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Rosayddel Ramirez\OneDrive - DIGEGA Direccion General de Ganadería DIGEGA\Escritorio\OAI2.0\Transparencia\2023\06 Junio\"/>
    </mc:Choice>
  </mc:AlternateContent>
  <xr:revisionPtr revIDLastSave="0" documentId="13_ncr:1_{99EE599B-70C3-4FCE-93ED-7AEFB2907DB3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REPORTE GENER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7" i="1" l="1"/>
  <c r="I122" i="1"/>
  <c r="I118" i="1"/>
  <c r="I111" i="1"/>
  <c r="I108" i="1"/>
  <c r="I128" i="1"/>
  <c r="I126" i="1"/>
  <c r="I125" i="1"/>
  <c r="I124" i="1"/>
  <c r="I123" i="1"/>
  <c r="I121" i="1"/>
  <c r="I120" i="1"/>
  <c r="I119" i="1"/>
  <c r="I117" i="1"/>
  <c r="I116" i="1"/>
  <c r="I115" i="1"/>
  <c r="I114" i="1"/>
  <c r="I113" i="1"/>
  <c r="I112" i="1"/>
  <c r="I110" i="1"/>
  <c r="I70" i="1"/>
  <c r="I49" i="1"/>
  <c r="I35" i="1"/>
  <c r="I33" i="1"/>
  <c r="I21" i="1"/>
  <c r="I109" i="1"/>
  <c r="I107" i="1"/>
  <c r="I106" i="1"/>
  <c r="I105" i="1"/>
  <c r="I104" i="1"/>
  <c r="I101" i="1"/>
  <c r="I102" i="1"/>
  <c r="I103" i="1"/>
  <c r="I100" i="1"/>
  <c r="I99" i="1"/>
  <c r="I98" i="1"/>
  <c r="I64" i="1"/>
  <c r="I63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69" i="1"/>
  <c r="I68" i="1"/>
  <c r="I67" i="1"/>
  <c r="I66" i="1"/>
  <c r="I65" i="1"/>
  <c r="I53" i="1"/>
  <c r="I62" i="1"/>
  <c r="I61" i="1"/>
  <c r="I60" i="1"/>
  <c r="I59" i="1"/>
  <c r="I58" i="1"/>
  <c r="I57" i="1"/>
  <c r="I56" i="1"/>
  <c r="I55" i="1"/>
  <c r="I54" i="1"/>
  <c r="I52" i="1"/>
  <c r="I51" i="1"/>
  <c r="I50" i="1"/>
  <c r="I48" i="1"/>
  <c r="I14" i="1"/>
  <c r="I15" i="1"/>
  <c r="I16" i="1"/>
  <c r="I17" i="1"/>
  <c r="I18" i="1"/>
  <c r="I19" i="1"/>
  <c r="I20" i="1"/>
  <c r="I22" i="1"/>
  <c r="I23" i="1"/>
  <c r="I24" i="1"/>
  <c r="I25" i="1"/>
  <c r="I26" i="1"/>
  <c r="I27" i="1"/>
  <c r="I28" i="1"/>
  <c r="I29" i="1"/>
  <c r="I30" i="1"/>
  <c r="I31" i="1"/>
  <c r="I32" i="1"/>
  <c r="I34" i="1"/>
  <c r="I36" i="1"/>
  <c r="I37" i="1"/>
  <c r="I38" i="1"/>
  <c r="I39" i="1"/>
  <c r="I40" i="1"/>
  <c r="I41" i="1"/>
  <c r="I42" i="1"/>
  <c r="I43" i="1"/>
  <c r="I44" i="1"/>
  <c r="I45" i="1"/>
  <c r="I46" i="1"/>
  <c r="I47" i="1"/>
</calcChain>
</file>

<file path=xl/sharedStrings.xml><?xml version="1.0" encoding="utf-8"?>
<sst xmlns="http://schemas.openxmlformats.org/spreadsheetml/2006/main" count="252" uniqueCount="127">
  <si>
    <t>Fecha de registro</t>
  </si>
  <si>
    <t>Codigo de Bienes</t>
  </si>
  <si>
    <t xml:space="preserve"> Nacionales ( si aplica)</t>
  </si>
  <si>
    <t>Descripcion del activo o bien</t>
  </si>
  <si>
    <t>cantidad</t>
  </si>
  <si>
    <t>Valor en RD$</t>
  </si>
  <si>
    <t>UNIDAD</t>
  </si>
  <si>
    <t>Dirección General de Ganadería</t>
  </si>
  <si>
    <t xml:space="preserve">    Relación de inventario de almacén</t>
  </si>
  <si>
    <t>Peridodo de adquisición</t>
  </si>
  <si>
    <t>Existencia</t>
  </si>
  <si>
    <t xml:space="preserve">Costo Unitario </t>
  </si>
  <si>
    <t>en RD$</t>
  </si>
  <si>
    <t>Codigo</t>
  </si>
  <si>
    <t xml:space="preserve"> Institucional</t>
  </si>
  <si>
    <t xml:space="preserve">Unidad </t>
  </si>
  <si>
    <t>de</t>
  </si>
  <si>
    <t>Medida</t>
  </si>
  <si>
    <t>Enc. De Almacén y Suministro</t>
  </si>
  <si>
    <t>Lic. Hipolito Francisco Almanzar</t>
  </si>
  <si>
    <t>FARDOS DE BOTELLITAS DE AGUA LAS RIBERAS 20/1.</t>
  </si>
  <si>
    <t>BOTELLONES DE AGUA PURIFICADA</t>
  </si>
  <si>
    <t>LIB. SEMILLA PIATA (PROMEGAN)</t>
  </si>
  <si>
    <t>LIBRAS DE SEMILLAS ZURI (PROMEGAN)</t>
  </si>
  <si>
    <t>LIBRAS DE SEMILLAS SAN RAMON (PROMEGAN)</t>
  </si>
  <si>
    <t>LIBRAS DE SEMILLA MOMBAZA (PROMEGAN)</t>
  </si>
  <si>
    <t>FRASCO DE 5.4 OZ OVALADO P/MIEL CON TAPA DE ROSCA</t>
  </si>
  <si>
    <t>ETIQUETA 2x3, ADHESIVA FULL COLOR</t>
  </si>
  <si>
    <t>14/04/20223</t>
  </si>
  <si>
    <t>ASIENTO PARA TRACTOR NEW HOLLAND</t>
  </si>
  <si>
    <t>MANGUERA HIDRAULICA 3/8x168 P. TRACTOR NEW HOLLAND</t>
  </si>
  <si>
    <t>MANGUERA HIDRAULICA 3/8x36 P. TRACTOR NEW HOLLAND</t>
  </si>
  <si>
    <t>MANGUERA HIDRAULICA 3/8x21 P. TRACTOR NEW HOLLAND</t>
  </si>
  <si>
    <t>MANGUERA HIDRAULICA 3/8x43 P. TRACTOR NEW HOLLAND</t>
  </si>
  <si>
    <t>IMPRESORA EPSON ECOTANK L4260</t>
  </si>
  <si>
    <t>SACO DE MAIZ MOLIDO QQ</t>
  </si>
  <si>
    <t>SACO DE PREVIMIX SUPLEMENTO 25KG.</t>
  </si>
  <si>
    <t>SACOS DE VACA LECHERA 19% PLUS.</t>
  </si>
  <si>
    <t>SACOS DE AFRECHO DE TRIGO .</t>
  </si>
  <si>
    <t>TANQUE DE MELAZA 55 GLS.</t>
  </si>
  <si>
    <t>27/04/20223</t>
  </si>
  <si>
    <t>IMPRESORA EPSON ECOTANK L3210 (OIRSA)</t>
  </si>
  <si>
    <t>GOMA MIRAGE 195/70/R14C</t>
  </si>
  <si>
    <t>FILTRO DE GASOIL TOYOTA HILUX 2019 4X2 SENCILLA</t>
  </si>
  <si>
    <t>FILTRO DE AIRE DE CABINA TOYOTA HILUX 2019 4X2 SENCILLA</t>
  </si>
  <si>
    <t>FILTRO DE CABINA TOYOTA HILUX 2014-2015</t>
  </si>
  <si>
    <t>FILTRO DE CABINA MAZDA BT-50, 2014-2015</t>
  </si>
  <si>
    <t>FILTRO DE AIRE AUTOBUS TOYOTA COASTER 2018</t>
  </si>
  <si>
    <t>FILTRO DE AIRE CHEVROLET COLORADO 2020</t>
  </si>
  <si>
    <t>FILTRO DE ACEITE CHEVROLET COLORADO 2020</t>
  </si>
  <si>
    <t>FILTRO DE GASOIL, MAZDA BT-50, 2014-2015.</t>
  </si>
  <si>
    <t>FILTRO DE ACEITE MAZDA BT-50, 2014-2015.</t>
  </si>
  <si>
    <t>FILTRO DE GASOIL P/TOYOTA HILUX  4X4 2015.</t>
  </si>
  <si>
    <t>FILTRO DE AIRE P/TOYOTA HILUX 4X4 2015.</t>
  </si>
  <si>
    <t>FILTRO DE GASOIL AUTOBUS TOYOTA COASTER 2018</t>
  </si>
  <si>
    <t>GOMA FIRESTONE 245/70R16</t>
  </si>
  <si>
    <t>BATERIA ACDELCO 17/12 (31A-830)</t>
  </si>
  <si>
    <t>GOMA FIRESTONE 265/70R16</t>
  </si>
  <si>
    <t>GOMA FIRESTONE 205/R-16-C.</t>
  </si>
  <si>
    <t>UNIDAD DE OVEROL DESECHABLE LARGE</t>
  </si>
  <si>
    <t>UNIDAD DE OVEROL DESECHABLE EXTRA LARGE</t>
  </si>
  <si>
    <t>CAJA DE GUANTES DE LATEX L (AVIAR)</t>
  </si>
  <si>
    <t>PAQUETE DE CUBRE BOTAS DESECHABLES 25/1 (AVIAR)</t>
  </si>
  <si>
    <t>NEVERA PLASTICA 32 LT. (AVIAR)</t>
  </si>
  <si>
    <t>CAJA DE HERRAMIENTAS PLASTICAS (AVIAR)</t>
  </si>
  <si>
    <t>BOLSA DE GEL REFRIGERANTE 500 GRMS (AVIAR)</t>
  </si>
  <si>
    <t>CINTA ADHESIVA MARRON ANCHA (AVIAR)</t>
  </si>
  <si>
    <t>AGUJA HIPODERMICA 23Gx1 (AVIAR)</t>
  </si>
  <si>
    <t>CAJA DE HISOPOS ESTERILES CON TUBO Y LIQUIDO (AVIAR)</t>
  </si>
  <si>
    <t>GALON DE VIROCID (AVIAR)</t>
  </si>
  <si>
    <t>JERINGA BLUE CROSS 3CC 23X1.</t>
  </si>
  <si>
    <t xml:space="preserve">MARCADORES DVD NEGRO. </t>
  </si>
  <si>
    <t>CAJITAS DE MASCARILLAS QUIRURJICAS, 50 UDS (AVIAR)</t>
  </si>
  <si>
    <t>FARDO DE BOTELLITAS DE AGUA PLANETA AZUL 20/1</t>
  </si>
  <si>
    <t>BANDERA DE LA REP. DOM. 4x6 INTERIOR TELA RASO</t>
  </si>
  <si>
    <t>BANDERA DE LA REP. DOM. 4x6 EXTERIOR TELA NYLON</t>
  </si>
  <si>
    <t>ASTA DE MADERA</t>
  </si>
  <si>
    <t>FILTRO DE AIRE VOLKSWAGEN AMAROK 2015</t>
  </si>
  <si>
    <t>FILTRO DE ACEITE VOLKSWAGEN AMAROK 2015</t>
  </si>
  <si>
    <t>FILTRO DE AIRE TOYOTA HILUX 2019 4X2 SENCILLA</t>
  </si>
  <si>
    <t>FILTRO DE ACEITE TOYOTA HILUX 2019 4X2 SENCILLA</t>
  </si>
  <si>
    <t>FILTRO DE CABINA VOLKSWAGEN AMAROK 2013-2015</t>
  </si>
  <si>
    <t>FILTRO DE GASOIL, NISSAN 2006.</t>
  </si>
  <si>
    <t>FILTRO DE AIRE, NISSAN 2006.</t>
  </si>
  <si>
    <t>FILTRO DE ACEITE NISSAN 2006.</t>
  </si>
  <si>
    <t>FILTRO DE AIRE MAZDA BT-50 2014-2015.</t>
  </si>
  <si>
    <t>FILTRO DE AIRE PARA CAMIONETA JMC 2017</t>
  </si>
  <si>
    <t>FILTRO DE ACEITE PARA CAMIONETA JMC 2017</t>
  </si>
  <si>
    <t>FILTRO DE GASOIL PARA CAMIONETA JMC 2017</t>
  </si>
  <si>
    <t>FILTRO DE CABINA PARA CAMIONETA JMC 2017</t>
  </si>
  <si>
    <t>FILTRO DE ACEITE AUTOBUS TOYOTA COASTER 2018</t>
  </si>
  <si>
    <t>GALON DE LAVAPLATOS.</t>
  </si>
  <si>
    <t>TOALLAS DE MICROFIBRA.</t>
  </si>
  <si>
    <t>CAJA DE VASOS DESECHABLES PLASTICOS #10</t>
  </si>
  <si>
    <t>PARES DE GUANTES DE GOMA NEGROS.</t>
  </si>
  <si>
    <t xml:space="preserve">FARDO DE SERVILLETAS DE BAÑO C-FOLD 24/1. </t>
  </si>
  <si>
    <t>ESCOBA PLASTICAS.</t>
  </si>
  <si>
    <t>ZAFACON PLASTICO DE 10 GALONES NEGRO</t>
  </si>
  <si>
    <t>FAJA ABDOMINAL/LUMBAR PARA EL TRABAJO</t>
  </si>
  <si>
    <t>GALON DE DESCALIN.</t>
  </si>
  <si>
    <t>AMBIENTADOR EN SPRAY 90NZ.</t>
  </si>
  <si>
    <t>PIEDRAS AMBIENTADORA DE BAÑO.</t>
  </si>
  <si>
    <t>FARDOS DE SERVILLETA TIPO TOALLA P/DISPENSADOR 6/1 (BAÑO).</t>
  </si>
  <si>
    <t>FARDO PAPEL HIGIENICO PREMIUM 30/1.</t>
  </si>
  <si>
    <t>PAQUETES DE FUNDAS 18/24/ NEGRAS 100/1</t>
  </si>
  <si>
    <t>PAQUETES DE FUNDAS 55GLS NEGRAS 100/1.</t>
  </si>
  <si>
    <t>PAQUETES DE FUNDAS 28/36/ NEGRAS 100/1.</t>
  </si>
  <si>
    <t>OXIDO DE CALCIO (CAL VIVA) EN SACOS DE 50 LB</t>
  </si>
  <si>
    <t>SWITCH LINKSYS LGS328PC DE 24 PUERTOS</t>
  </si>
  <si>
    <t>FILTRO DE GASOIL VOLKSWAGEN AMAROK 2015</t>
  </si>
  <si>
    <t>GALON DE DESINFECTANTE.</t>
  </si>
  <si>
    <t>GALONE DE JABON LIQUIDO DE BAÑO P/MANO.</t>
  </si>
  <si>
    <t>GOMAS 195/70R15C GOODRIDE H188</t>
  </si>
  <si>
    <t>DISCO DURO EXTERNO AVLUSION 8 TB USB 3.0</t>
  </si>
  <si>
    <t>UPS APC BR1100M2-LM BACK-UPS PRO 1100 VA, 600 WATTS</t>
  </si>
  <si>
    <t>DISCO DURO SEGATE EXPANSION 4TB EXTERNO</t>
  </si>
  <si>
    <t>UPS FORZA NT-1011 1000VA/500 WATTS NEGRO.</t>
  </si>
  <si>
    <t>ESCANER HP SCANJET PRO 2000 S2</t>
  </si>
  <si>
    <t>BATERIA TURBO (48R) L3B 12V AB 790CCA (17/12 BAJITA)</t>
  </si>
  <si>
    <t>BATERIA TURBO (27R) D31/N70 12V AB 730CCA 15/12</t>
  </si>
  <si>
    <t>BANDERA INSTITUCIONAL DIGEGA 4x6 EXTERIOR TELA NYLON</t>
  </si>
  <si>
    <t>BANDERA INSTITUCIONAL DIGEGA 4x6 INTERIOR TELA RASO</t>
  </si>
  <si>
    <t>BATERIA DE GELATINA 12V-200AH LIBRE DE MANTENIMIENTO</t>
  </si>
  <si>
    <t>CARGADOR DE PILAS AA, AAA, Y 9V VOLTECK 46045</t>
  </si>
  <si>
    <t>CPU DELL OPTIPLEX SFF WINDOWS 10 INTEL CORE i7 3.2GHZ 8GB</t>
  </si>
  <si>
    <t>MONITOR DEL E2222H DE 22 PULGADAS</t>
  </si>
  <si>
    <t>Correspondiente al trimestre____abril____junio____del ____2023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</si>
</sst>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_(&quot;RD$&quot;* #,##0.00_);_(&quot;RD$&quot;* \(#,##0.00\);_(&quot;RD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5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6">
    <xf numFmtId="0" fontId="0" fillId="0" borderId="0"/>
    <xf numFmtId="165" fontId="1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50">
    <xf numFmtId="0" fontId="0" fillId="0" borderId="0" xfId="0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6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 wrapText="1"/>
    </xf>
    <xf numFmtId="165" fontId="3" fillId="2" borderId="8" xfId="1" applyFont="1" applyFill="1" applyBorder="1" applyAlignment="1">
      <alignment vertical="center" wrapText="1"/>
    </xf>
    <xf numFmtId="43" fontId="3" fillId="2" borderId="0" xfId="0" applyNumberFormat="1" applyFont="1" applyFill="1" applyAlignment="1">
      <alignment vertical="center" wrapText="1"/>
    </xf>
    <xf numFmtId="165" fontId="0" fillId="0" borderId="0" xfId="0" applyNumberFormat="1"/>
    <xf numFmtId="165" fontId="3" fillId="2" borderId="9" xfId="1" applyFont="1" applyFill="1" applyBorder="1" applyAlignment="1">
      <alignment vertical="center" wrapText="1"/>
    </xf>
    <xf numFmtId="14" fontId="5" fillId="2" borderId="6" xfId="0" applyNumberFormat="1" applyFont="1" applyFill="1" applyBorder="1" applyAlignment="1">
      <alignment horizontal="right" vertical="center" wrapText="1"/>
    </xf>
    <xf numFmtId="165" fontId="5" fillId="2" borderId="6" xfId="1" applyFont="1" applyFill="1" applyBorder="1" applyAlignment="1">
      <alignment vertical="center" wrapText="1"/>
    </xf>
    <xf numFmtId="165" fontId="5" fillId="2" borderId="7" xfId="1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vertical="center"/>
    </xf>
    <xf numFmtId="0" fontId="5" fillId="2" borderId="16" xfId="0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right" vertical="center" wrapText="1"/>
    </xf>
    <xf numFmtId="1" fontId="5" fillId="2" borderId="17" xfId="0" applyNumberFormat="1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left" vertical="center" wrapText="1"/>
    </xf>
    <xf numFmtId="165" fontId="5" fillId="2" borderId="17" xfId="1" applyFont="1" applyFill="1" applyBorder="1" applyAlignment="1">
      <alignment vertical="center" wrapText="1"/>
    </xf>
    <xf numFmtId="165" fontId="5" fillId="2" borderId="16" xfId="1" applyFont="1" applyFill="1" applyBorder="1" applyAlignment="1">
      <alignment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0" fontId="0" fillId="2" borderId="18" xfId="0" applyFill="1" applyBorder="1" applyAlignment="1">
      <alignment vertical="center"/>
    </xf>
    <xf numFmtId="0" fontId="5" fillId="2" borderId="6" xfId="0" applyFont="1" applyFill="1" applyBorder="1" applyAlignment="1">
      <alignment horizontal="left" vertical="center" wrapText="1"/>
    </xf>
    <xf numFmtId="4" fontId="0" fillId="2" borderId="19" xfId="0" applyNumberFormat="1" applyFill="1" applyBorder="1" applyAlignment="1">
      <alignment vertical="center"/>
    </xf>
    <xf numFmtId="4" fontId="0" fillId="2" borderId="18" xfId="0" applyNumberFormat="1" applyFill="1" applyBorder="1" applyAlignment="1">
      <alignment vertical="center"/>
    </xf>
    <xf numFmtId="1" fontId="5" fillId="2" borderId="13" xfId="0" applyNumberFormat="1" applyFont="1" applyFill="1" applyBorder="1" applyAlignment="1">
      <alignment horizontal="center" vertical="center" wrapText="1"/>
    </xf>
    <xf numFmtId="165" fontId="5" fillId="2" borderId="12" xfId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9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</cellXfs>
  <cellStyles count="26">
    <cellStyle name="Millares" xfId="1" builtinId="3"/>
    <cellStyle name="Millares 2" xfId="4" xr:uid="{00000000-0005-0000-0000-000001000000}"/>
    <cellStyle name="Millares 2 2" xfId="7" xr:uid="{00000000-0005-0000-0000-000002000000}"/>
    <cellStyle name="Millares 2 3" xfId="9" xr:uid="{00000000-0005-0000-0000-000003000000}"/>
    <cellStyle name="Millares 2 4" xfId="11" xr:uid="{00000000-0005-0000-0000-000004000000}"/>
    <cellStyle name="Millares 2 5" xfId="13" xr:uid="{00000000-0005-0000-0000-000005000000}"/>
    <cellStyle name="Millares 2 6" xfId="15" xr:uid="{00000000-0005-0000-0000-000006000000}"/>
    <cellStyle name="Millares 2 7" xfId="17" xr:uid="{00000000-0005-0000-0000-000007000000}"/>
    <cellStyle name="Millares 2 8" xfId="21" xr:uid="{00000000-0005-0000-0000-000008000000}"/>
    <cellStyle name="Millares 3" xfId="3" xr:uid="{00000000-0005-0000-0000-000009000000}"/>
    <cellStyle name="Millares 4" xfId="20" xr:uid="{00000000-0005-0000-0000-00000A000000}"/>
    <cellStyle name="Millares 5" xfId="24" xr:uid="{00000000-0005-0000-0000-00000B000000}"/>
    <cellStyle name="Moneda 2" xfId="6" xr:uid="{00000000-0005-0000-0000-00000C000000}"/>
    <cellStyle name="Moneda 2 2" xfId="8" xr:uid="{00000000-0005-0000-0000-00000D000000}"/>
    <cellStyle name="Moneda 2 3" xfId="10" xr:uid="{00000000-0005-0000-0000-00000E000000}"/>
    <cellStyle name="Moneda 2 4" xfId="12" xr:uid="{00000000-0005-0000-0000-00000F000000}"/>
    <cellStyle name="Moneda 2 5" xfId="14" xr:uid="{00000000-0005-0000-0000-000010000000}"/>
    <cellStyle name="Moneda 2 6" xfId="16" xr:uid="{00000000-0005-0000-0000-000011000000}"/>
    <cellStyle name="Moneda 2 7" xfId="18" xr:uid="{00000000-0005-0000-0000-000012000000}"/>
    <cellStyle name="Moneda 2 8" xfId="23" xr:uid="{00000000-0005-0000-0000-000013000000}"/>
    <cellStyle name="Moneda 3" xfId="5" xr:uid="{00000000-0005-0000-0000-000014000000}"/>
    <cellStyle name="Moneda 4" xfId="22" xr:uid="{00000000-0005-0000-0000-000015000000}"/>
    <cellStyle name="Moneda 5" xfId="25" xr:uid="{00000000-0005-0000-0000-000016000000}"/>
    <cellStyle name="Normal" xfId="0" builtinId="0"/>
    <cellStyle name="Normal 2" xfId="2" xr:uid="{00000000-0005-0000-0000-000018000000}"/>
    <cellStyle name="Normal 3" xfId="19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1</xdr:row>
      <xdr:rowOff>171450</xdr:rowOff>
    </xdr:from>
    <xdr:to>
      <xdr:col>4</xdr:col>
      <xdr:colOff>4333875</xdr:colOff>
      <xdr:row>6</xdr:row>
      <xdr:rowOff>1776</xdr:rowOff>
    </xdr:to>
    <xdr:pic>
      <xdr:nvPicPr>
        <xdr:cNvPr id="3" name="WordPictureWatermark265047663" descr="Hoja Timbrada-02">
          <a:extLst>
            <a:ext uri="{FF2B5EF4-FFF2-40B4-BE49-F238E27FC236}">
              <a16:creationId xmlns:a16="http://schemas.microsoft.com/office/drawing/2014/main" id="{57AF4F90-3D91-45DD-9EEB-CB0E84C13C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8" t="-1" r="29500" b="82013"/>
        <a:stretch/>
      </xdr:blipFill>
      <xdr:spPr bwMode="auto">
        <a:xfrm>
          <a:off x="2228850" y="361950"/>
          <a:ext cx="6324600" cy="21639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4838700</xdr:colOff>
      <xdr:row>3</xdr:row>
      <xdr:rowOff>17390</xdr:rowOff>
    </xdr:from>
    <xdr:to>
      <xdr:col>7</xdr:col>
      <xdr:colOff>809625</xdr:colOff>
      <xdr:row>5</xdr:row>
      <xdr:rowOff>1190625</xdr:rowOff>
    </xdr:to>
    <xdr:pic>
      <xdr:nvPicPr>
        <xdr:cNvPr id="2" name="WordPictureWatermark519845">
          <a:extLst>
            <a:ext uri="{FF2B5EF4-FFF2-40B4-BE49-F238E27FC236}">
              <a16:creationId xmlns:a16="http://schemas.microsoft.com/office/drawing/2014/main" id="{0AB960BF-8839-825F-3F7C-45C84500A2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237" t="3475" r="33251" b="79054"/>
        <a:stretch/>
      </xdr:blipFill>
      <xdr:spPr bwMode="auto">
        <a:xfrm>
          <a:off x="9058275" y="588890"/>
          <a:ext cx="2266950" cy="155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5"/>
  <sheetViews>
    <sheetView tabSelected="1" zoomScaleNormal="100" workbookViewId="0">
      <selection activeCell="S19" sqref="S19"/>
    </sheetView>
  </sheetViews>
  <sheetFormatPr baseColWidth="10" defaultColWidth="11.42578125" defaultRowHeight="15" x14ac:dyDescent="0.25"/>
  <cols>
    <col min="1" max="1" width="10.7109375" customWidth="1"/>
    <col min="2" max="2" width="11.85546875" customWidth="1"/>
    <col min="3" max="3" width="20.140625" customWidth="1"/>
    <col min="4" max="4" width="20.5703125" bestFit="1" customWidth="1"/>
    <col min="5" max="5" width="74.5703125" customWidth="1"/>
    <col min="6" max="6" width="10.140625" bestFit="1" customWidth="1"/>
    <col min="7" max="7" width="9.7109375" customWidth="1"/>
    <col min="8" max="8" width="16.5703125" customWidth="1"/>
    <col min="9" max="9" width="16.5703125" bestFit="1" customWidth="1"/>
    <col min="10" max="10" width="9.85546875" customWidth="1"/>
  </cols>
  <sheetData>
    <row r="1" spans="1:16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</row>
    <row r="2" spans="1:16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6" x14ac:dyDescent="0.25">
      <c r="A3" s="42"/>
      <c r="B3" s="42"/>
      <c r="C3" s="42"/>
      <c r="D3" s="42"/>
      <c r="E3" s="42"/>
      <c r="F3" s="42"/>
      <c r="G3" s="42"/>
      <c r="H3" s="42"/>
      <c r="I3" s="42"/>
      <c r="J3" s="42"/>
    </row>
    <row r="4" spans="1:16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</row>
    <row r="5" spans="1:16" x14ac:dyDescent="0.25">
      <c r="A5" s="42"/>
      <c r="B5" s="42"/>
      <c r="C5" s="42"/>
      <c r="D5" s="42"/>
      <c r="E5" s="42"/>
      <c r="F5" s="42"/>
      <c r="G5" s="42"/>
      <c r="H5" s="42"/>
      <c r="I5" s="42"/>
      <c r="J5" s="42"/>
    </row>
    <row r="6" spans="1:16" ht="123.75" customHeight="1" x14ac:dyDescent="0.25">
      <c r="A6" s="42"/>
      <c r="B6" s="42"/>
      <c r="C6" s="42"/>
      <c r="D6" s="42"/>
      <c r="E6" s="42"/>
      <c r="F6" s="42"/>
      <c r="G6" s="42"/>
      <c r="H6" s="42"/>
      <c r="I6" s="42"/>
      <c r="J6" s="42"/>
    </row>
    <row r="7" spans="1:16" ht="18.75" customHeight="1" x14ac:dyDescent="0.25">
      <c r="A7" s="45" t="s">
        <v>7</v>
      </c>
      <c r="B7" s="45"/>
      <c r="C7" s="45"/>
      <c r="D7" s="45"/>
      <c r="E7" s="45"/>
      <c r="F7" s="45"/>
      <c r="G7" s="45"/>
      <c r="H7" s="45"/>
      <c r="I7" s="45"/>
      <c r="J7" s="45"/>
    </row>
    <row r="8" spans="1:16" ht="15.75" x14ac:dyDescent="0.25">
      <c r="A8" s="46" t="s">
        <v>8</v>
      </c>
      <c r="B8" s="46"/>
      <c r="C8" s="46"/>
      <c r="D8" s="46"/>
      <c r="E8" s="46"/>
      <c r="F8" s="46"/>
      <c r="G8" s="46"/>
      <c r="H8" s="46"/>
      <c r="I8" s="46"/>
      <c r="J8" s="46"/>
    </row>
    <row r="10" spans="1:16" ht="16.5" thickBot="1" x14ac:dyDescent="0.3">
      <c r="C10" s="3" t="s">
        <v>126</v>
      </c>
    </row>
    <row r="11" spans="1:16" s="2" customFormat="1" ht="18" customHeight="1" x14ac:dyDescent="0.25">
      <c r="A11" s="47" t="s">
        <v>0</v>
      </c>
      <c r="B11" s="47" t="s">
        <v>9</v>
      </c>
      <c r="C11" s="4" t="s">
        <v>1</v>
      </c>
      <c r="D11" s="5"/>
      <c r="E11" s="4"/>
      <c r="F11" s="5"/>
      <c r="G11" s="5" t="s">
        <v>15</v>
      </c>
      <c r="H11" s="5"/>
      <c r="I11" s="5"/>
      <c r="J11" s="4"/>
      <c r="K11" s="1"/>
      <c r="L11" s="1"/>
      <c r="M11" s="1"/>
      <c r="N11" s="1"/>
      <c r="O11" s="1"/>
      <c r="P11" s="1"/>
    </row>
    <row r="12" spans="1:16" s="2" customFormat="1" ht="18" customHeight="1" x14ac:dyDescent="0.25">
      <c r="A12" s="48"/>
      <c r="B12" s="48"/>
      <c r="C12" s="6" t="s">
        <v>2</v>
      </c>
      <c r="D12" s="7" t="s">
        <v>13</v>
      </c>
      <c r="E12" s="6" t="s">
        <v>3</v>
      </c>
      <c r="F12" s="7" t="s">
        <v>4</v>
      </c>
      <c r="G12" s="7" t="s">
        <v>16</v>
      </c>
      <c r="H12" s="7" t="s">
        <v>11</v>
      </c>
      <c r="I12" s="8" t="s">
        <v>5</v>
      </c>
      <c r="J12" s="6" t="s">
        <v>10</v>
      </c>
      <c r="K12" s="1"/>
      <c r="L12" s="1"/>
      <c r="M12" s="1"/>
      <c r="N12" s="1"/>
      <c r="O12" s="1"/>
      <c r="P12" s="1"/>
    </row>
    <row r="13" spans="1:16" s="2" customFormat="1" ht="18" customHeight="1" thickBot="1" x14ac:dyDescent="0.3">
      <c r="A13" s="49"/>
      <c r="B13" s="49"/>
      <c r="C13" s="24"/>
      <c r="D13" s="25" t="s">
        <v>14</v>
      </c>
      <c r="E13" s="26"/>
      <c r="F13" s="25"/>
      <c r="G13" s="25" t="s">
        <v>17</v>
      </c>
      <c r="H13" s="25" t="s">
        <v>12</v>
      </c>
      <c r="I13" s="25"/>
      <c r="J13" s="26"/>
      <c r="K13" s="1"/>
      <c r="L13" s="1"/>
      <c r="M13" s="1"/>
      <c r="N13" s="1"/>
      <c r="O13" s="1"/>
      <c r="P13" s="1"/>
    </row>
    <row r="14" spans="1:16" s="1" customFormat="1" ht="17.100000000000001" customHeight="1" x14ac:dyDescent="0.25">
      <c r="A14" s="30">
        <v>45020</v>
      </c>
      <c r="B14" s="30">
        <v>45020</v>
      </c>
      <c r="C14" s="29"/>
      <c r="D14" s="31">
        <v>239905000000</v>
      </c>
      <c r="E14" s="32" t="s">
        <v>26</v>
      </c>
      <c r="F14" s="29">
        <v>700</v>
      </c>
      <c r="G14" s="29" t="s">
        <v>6</v>
      </c>
      <c r="H14" s="33">
        <v>16.8032</v>
      </c>
      <c r="I14" s="34">
        <f t="shared" ref="I14" si="0">PRODUCT(F14,H14)</f>
        <v>11762.24</v>
      </c>
      <c r="J14" s="27">
        <v>0</v>
      </c>
    </row>
    <row r="15" spans="1:16" s="1" customFormat="1" ht="17.100000000000001" customHeight="1" x14ac:dyDescent="0.25">
      <c r="A15" s="19">
        <v>45021</v>
      </c>
      <c r="B15" s="19">
        <v>45021</v>
      </c>
      <c r="C15" s="22"/>
      <c r="D15" s="35">
        <v>231303000000</v>
      </c>
      <c r="E15" s="36" t="s">
        <v>22</v>
      </c>
      <c r="F15" s="22">
        <v>6000</v>
      </c>
      <c r="G15" s="22" t="s">
        <v>6</v>
      </c>
      <c r="H15" s="21">
        <v>225</v>
      </c>
      <c r="I15" s="20">
        <f t="shared" ref="I15:I22" si="1">PRODUCT(F15,H15)</f>
        <v>1350000</v>
      </c>
      <c r="J15" s="22">
        <v>373</v>
      </c>
    </row>
    <row r="16" spans="1:16" s="1" customFormat="1" ht="17.100000000000001" customHeight="1" x14ac:dyDescent="0.25">
      <c r="A16" s="19">
        <v>45021</v>
      </c>
      <c r="B16" s="19">
        <v>45021</v>
      </c>
      <c r="C16" s="22"/>
      <c r="D16" s="35">
        <v>231303000000</v>
      </c>
      <c r="E16" s="36" t="s">
        <v>23</v>
      </c>
      <c r="F16" s="22">
        <v>3000</v>
      </c>
      <c r="G16" s="22" t="s">
        <v>6</v>
      </c>
      <c r="H16" s="21">
        <v>245</v>
      </c>
      <c r="I16" s="20">
        <f t="shared" si="1"/>
        <v>735000</v>
      </c>
      <c r="J16" s="22">
        <v>25</v>
      </c>
    </row>
    <row r="17" spans="1:10" s="1" customFormat="1" ht="17.100000000000001" customHeight="1" x14ac:dyDescent="0.25">
      <c r="A17" s="19">
        <v>45021</v>
      </c>
      <c r="B17" s="19">
        <v>45021</v>
      </c>
      <c r="C17" s="22"/>
      <c r="D17" s="35">
        <v>231303000000</v>
      </c>
      <c r="E17" s="36" t="s">
        <v>24</v>
      </c>
      <c r="F17" s="22">
        <v>2000</v>
      </c>
      <c r="G17" s="22" t="s">
        <v>6</v>
      </c>
      <c r="H17" s="21">
        <v>225</v>
      </c>
      <c r="I17" s="20">
        <f t="shared" si="1"/>
        <v>450000</v>
      </c>
      <c r="J17" s="22">
        <v>408</v>
      </c>
    </row>
    <row r="18" spans="1:10" s="1" customFormat="1" ht="17.100000000000001" customHeight="1" x14ac:dyDescent="0.25">
      <c r="A18" s="19">
        <v>45021</v>
      </c>
      <c r="B18" s="19">
        <v>45021</v>
      </c>
      <c r="C18" s="22"/>
      <c r="D18" s="35">
        <v>231303000000</v>
      </c>
      <c r="E18" s="36" t="s">
        <v>25</v>
      </c>
      <c r="F18" s="22">
        <v>3000</v>
      </c>
      <c r="G18" s="22" t="s">
        <v>6</v>
      </c>
      <c r="H18" s="21">
        <v>245</v>
      </c>
      <c r="I18" s="20">
        <f t="shared" si="1"/>
        <v>735000</v>
      </c>
      <c r="J18" s="22">
        <v>8</v>
      </c>
    </row>
    <row r="19" spans="1:10" s="1" customFormat="1" ht="17.100000000000001" customHeight="1" x14ac:dyDescent="0.25">
      <c r="A19" s="19">
        <v>45021</v>
      </c>
      <c r="B19" s="19">
        <v>45021</v>
      </c>
      <c r="C19" s="22"/>
      <c r="D19" s="35">
        <v>231101000000</v>
      </c>
      <c r="E19" s="37" t="s">
        <v>20</v>
      </c>
      <c r="F19" s="22">
        <v>16</v>
      </c>
      <c r="G19" s="22" t="s">
        <v>6</v>
      </c>
      <c r="H19" s="21">
        <v>133</v>
      </c>
      <c r="I19" s="20">
        <f t="shared" si="1"/>
        <v>2128</v>
      </c>
      <c r="J19" s="22">
        <v>0</v>
      </c>
    </row>
    <row r="20" spans="1:10" s="1" customFormat="1" ht="17.100000000000001" customHeight="1" x14ac:dyDescent="0.25">
      <c r="A20" s="19">
        <v>45026</v>
      </c>
      <c r="B20" s="19">
        <v>45026</v>
      </c>
      <c r="C20" s="22"/>
      <c r="D20" s="35">
        <v>239901000000</v>
      </c>
      <c r="E20" s="37" t="s">
        <v>27</v>
      </c>
      <c r="F20" s="22">
        <v>700</v>
      </c>
      <c r="G20" s="22" t="s">
        <v>6</v>
      </c>
      <c r="H20" s="21">
        <v>11.8</v>
      </c>
      <c r="I20" s="20">
        <f t="shared" si="1"/>
        <v>8260</v>
      </c>
      <c r="J20" s="22">
        <v>0</v>
      </c>
    </row>
    <row r="21" spans="1:10" s="1" customFormat="1" ht="17.100000000000001" customHeight="1" x14ac:dyDescent="0.25">
      <c r="A21" s="19">
        <v>45030</v>
      </c>
      <c r="B21" s="19" t="s">
        <v>28</v>
      </c>
      <c r="C21" s="22"/>
      <c r="D21" s="35">
        <v>231101000000</v>
      </c>
      <c r="E21" s="37" t="s">
        <v>20</v>
      </c>
      <c r="F21" s="22">
        <v>40</v>
      </c>
      <c r="G21" s="22" t="s">
        <v>6</v>
      </c>
      <c r="H21" s="21">
        <v>133</v>
      </c>
      <c r="I21" s="20">
        <f t="shared" ref="I21" si="2">PRODUCT(F21,H21)</f>
        <v>5320</v>
      </c>
      <c r="J21" s="22">
        <v>0</v>
      </c>
    </row>
    <row r="22" spans="1:10" s="1" customFormat="1" ht="17.100000000000001" customHeight="1" x14ac:dyDescent="0.25">
      <c r="A22" s="19">
        <v>45033</v>
      </c>
      <c r="B22" s="19">
        <v>45033</v>
      </c>
      <c r="C22" s="22"/>
      <c r="D22" s="35">
        <v>239802000000</v>
      </c>
      <c r="E22" s="37" t="s">
        <v>29</v>
      </c>
      <c r="F22" s="22">
        <v>1</v>
      </c>
      <c r="G22" s="22" t="s">
        <v>6</v>
      </c>
      <c r="H22" s="38">
        <v>14868</v>
      </c>
      <c r="I22" s="20">
        <f t="shared" si="1"/>
        <v>14868</v>
      </c>
      <c r="J22" s="22">
        <v>0</v>
      </c>
    </row>
    <row r="23" spans="1:10" s="1" customFormat="1" ht="17.100000000000001" customHeight="1" x14ac:dyDescent="0.25">
      <c r="A23" s="19">
        <v>45033</v>
      </c>
      <c r="B23" s="19">
        <v>45033</v>
      </c>
      <c r="C23" s="22"/>
      <c r="D23" s="35">
        <v>239801000000</v>
      </c>
      <c r="E23" s="37" t="s">
        <v>30</v>
      </c>
      <c r="F23" s="22">
        <v>2</v>
      </c>
      <c r="G23" s="22" t="s">
        <v>6</v>
      </c>
      <c r="H23" s="38">
        <v>6091.75</v>
      </c>
      <c r="I23" s="20">
        <f t="shared" ref="I23:I30" si="3">PRODUCT(F23,H23)</f>
        <v>12183.5</v>
      </c>
      <c r="J23" s="22">
        <v>0</v>
      </c>
    </row>
    <row r="24" spans="1:10" s="1" customFormat="1" ht="17.100000000000001" customHeight="1" x14ac:dyDescent="0.25">
      <c r="A24" s="19">
        <v>45033</v>
      </c>
      <c r="B24" s="19">
        <v>45033</v>
      </c>
      <c r="C24" s="22"/>
      <c r="D24" s="35">
        <v>239801000000</v>
      </c>
      <c r="E24" s="37" t="s">
        <v>31</v>
      </c>
      <c r="F24" s="22">
        <v>2</v>
      </c>
      <c r="G24" s="22" t="s">
        <v>6</v>
      </c>
      <c r="H24" s="38">
        <v>3481</v>
      </c>
      <c r="I24" s="20">
        <f t="shared" si="3"/>
        <v>6962</v>
      </c>
      <c r="J24" s="22">
        <v>0</v>
      </c>
    </row>
    <row r="25" spans="1:10" s="1" customFormat="1" ht="17.100000000000001" customHeight="1" x14ac:dyDescent="0.25">
      <c r="A25" s="19">
        <v>45033</v>
      </c>
      <c r="B25" s="19">
        <v>45033</v>
      </c>
      <c r="C25" s="22"/>
      <c r="D25" s="35">
        <v>239801000000</v>
      </c>
      <c r="E25" s="37" t="s">
        <v>32</v>
      </c>
      <c r="F25" s="22">
        <v>2</v>
      </c>
      <c r="G25" s="22" t="s">
        <v>6</v>
      </c>
      <c r="H25" s="38">
        <v>3132.9</v>
      </c>
      <c r="I25" s="20">
        <f t="shared" si="3"/>
        <v>6265.8</v>
      </c>
      <c r="J25" s="22">
        <v>0</v>
      </c>
    </row>
    <row r="26" spans="1:10" s="1" customFormat="1" ht="17.100000000000001" customHeight="1" x14ac:dyDescent="0.25">
      <c r="A26" s="19">
        <v>45033</v>
      </c>
      <c r="B26" s="19">
        <v>45033</v>
      </c>
      <c r="C26" s="22"/>
      <c r="D26" s="35">
        <v>239801000000</v>
      </c>
      <c r="E26" s="37" t="s">
        <v>33</v>
      </c>
      <c r="F26" s="22">
        <v>3</v>
      </c>
      <c r="G26" s="22" t="s">
        <v>6</v>
      </c>
      <c r="H26" s="38">
        <v>4177.2</v>
      </c>
      <c r="I26" s="20">
        <f t="shared" si="3"/>
        <v>12531.599999999999</v>
      </c>
      <c r="J26" s="22">
        <v>0</v>
      </c>
    </row>
    <row r="27" spans="1:10" s="1" customFormat="1" ht="17.100000000000001" customHeight="1" x14ac:dyDescent="0.25">
      <c r="A27" s="19">
        <v>45035</v>
      </c>
      <c r="B27" s="19">
        <v>45035</v>
      </c>
      <c r="C27" s="22"/>
      <c r="D27" s="35">
        <v>261301000000</v>
      </c>
      <c r="E27" s="37" t="s">
        <v>34</v>
      </c>
      <c r="F27" s="22">
        <v>1</v>
      </c>
      <c r="G27" s="22" t="s">
        <v>6</v>
      </c>
      <c r="H27" s="38">
        <v>18950</v>
      </c>
      <c r="I27" s="39">
        <f t="shared" si="3"/>
        <v>18950</v>
      </c>
      <c r="J27" s="22">
        <v>0</v>
      </c>
    </row>
    <row r="28" spans="1:10" s="1" customFormat="1" ht="17.100000000000001" customHeight="1" x14ac:dyDescent="0.25">
      <c r="A28" s="19">
        <v>45041</v>
      </c>
      <c r="B28" s="19">
        <v>45041</v>
      </c>
      <c r="C28" s="22"/>
      <c r="D28" s="35">
        <v>231202000000</v>
      </c>
      <c r="E28" s="37" t="s">
        <v>35</v>
      </c>
      <c r="F28" s="22">
        <v>30</v>
      </c>
      <c r="G28" s="22" t="s">
        <v>6</v>
      </c>
      <c r="H28" s="38">
        <v>1100</v>
      </c>
      <c r="I28" s="39">
        <f t="shared" si="3"/>
        <v>33000</v>
      </c>
      <c r="J28" s="22">
        <v>0</v>
      </c>
    </row>
    <row r="29" spans="1:10" s="1" customFormat="1" ht="17.100000000000001" customHeight="1" x14ac:dyDescent="0.25">
      <c r="A29" s="19">
        <v>45041</v>
      </c>
      <c r="B29" s="19">
        <v>45041</v>
      </c>
      <c r="C29" s="22"/>
      <c r="D29" s="35">
        <v>231201000000</v>
      </c>
      <c r="E29" s="37" t="s">
        <v>36</v>
      </c>
      <c r="F29" s="22">
        <v>2</v>
      </c>
      <c r="G29" s="22" t="s">
        <v>6</v>
      </c>
      <c r="H29" s="38">
        <v>3765</v>
      </c>
      <c r="I29" s="39">
        <f t="shared" si="3"/>
        <v>7530</v>
      </c>
      <c r="J29" s="22">
        <v>0</v>
      </c>
    </row>
    <row r="30" spans="1:10" s="1" customFormat="1" ht="17.100000000000001" customHeight="1" x14ac:dyDescent="0.25">
      <c r="A30" s="19">
        <v>45041</v>
      </c>
      <c r="B30" s="19">
        <v>45041</v>
      </c>
      <c r="C30" s="22"/>
      <c r="D30" s="35">
        <v>231201000000</v>
      </c>
      <c r="E30" s="37" t="s">
        <v>37</v>
      </c>
      <c r="F30" s="22">
        <v>30</v>
      </c>
      <c r="G30" s="22" t="s">
        <v>6</v>
      </c>
      <c r="H30" s="38">
        <v>1370</v>
      </c>
      <c r="I30" s="39">
        <f t="shared" si="3"/>
        <v>41100</v>
      </c>
      <c r="J30" s="22">
        <v>0</v>
      </c>
    </row>
    <row r="31" spans="1:10" s="1" customFormat="1" ht="17.100000000000001" customHeight="1" x14ac:dyDescent="0.25">
      <c r="A31" s="19">
        <v>45041</v>
      </c>
      <c r="B31" s="19">
        <v>45041</v>
      </c>
      <c r="C31" s="22"/>
      <c r="D31" s="35">
        <v>231201000000</v>
      </c>
      <c r="E31" s="37" t="s">
        <v>38</v>
      </c>
      <c r="F31" s="22">
        <v>30</v>
      </c>
      <c r="G31" s="22" t="s">
        <v>6</v>
      </c>
      <c r="H31" s="38">
        <v>725</v>
      </c>
      <c r="I31" s="39">
        <f t="shared" ref="I31:I37" si="4">PRODUCT(F31,H31)</f>
        <v>21750</v>
      </c>
      <c r="J31" s="22">
        <v>0</v>
      </c>
    </row>
    <row r="32" spans="1:10" s="1" customFormat="1" ht="17.100000000000001" customHeight="1" x14ac:dyDescent="0.25">
      <c r="A32" s="19">
        <v>45041</v>
      </c>
      <c r="B32" s="19">
        <v>45041</v>
      </c>
      <c r="C32" s="22"/>
      <c r="D32" s="35">
        <v>231101000000</v>
      </c>
      <c r="E32" s="37" t="s">
        <v>39</v>
      </c>
      <c r="F32" s="22">
        <v>8</v>
      </c>
      <c r="G32" s="22" t="s">
        <v>6</v>
      </c>
      <c r="H32" s="38">
        <v>8732</v>
      </c>
      <c r="I32" s="39">
        <f t="shared" si="4"/>
        <v>69856</v>
      </c>
      <c r="J32" s="22">
        <v>0</v>
      </c>
    </row>
    <row r="33" spans="1:10" s="1" customFormat="1" ht="17.100000000000001" customHeight="1" x14ac:dyDescent="0.25">
      <c r="A33" s="19">
        <v>45043</v>
      </c>
      <c r="B33" s="19" t="s">
        <v>40</v>
      </c>
      <c r="C33" s="22"/>
      <c r="D33" s="35">
        <v>231101000000</v>
      </c>
      <c r="E33" s="37" t="s">
        <v>20</v>
      </c>
      <c r="F33" s="22">
        <v>31</v>
      </c>
      <c r="G33" s="22" t="s">
        <v>6</v>
      </c>
      <c r="H33" s="21">
        <v>133</v>
      </c>
      <c r="I33" s="20">
        <f t="shared" si="4"/>
        <v>4123</v>
      </c>
      <c r="J33" s="22">
        <v>0</v>
      </c>
    </row>
    <row r="34" spans="1:10" s="1" customFormat="1" ht="17.100000000000001" customHeight="1" x14ac:dyDescent="0.25">
      <c r="A34" s="19">
        <v>45049</v>
      </c>
      <c r="B34" s="19">
        <v>45049</v>
      </c>
      <c r="C34" s="22"/>
      <c r="D34" s="35">
        <v>261301000000</v>
      </c>
      <c r="E34" s="37" t="s">
        <v>41</v>
      </c>
      <c r="F34" s="22">
        <v>1</v>
      </c>
      <c r="G34" s="22" t="s">
        <v>6</v>
      </c>
      <c r="H34" s="21">
        <v>11470</v>
      </c>
      <c r="I34" s="20">
        <f t="shared" si="4"/>
        <v>11470</v>
      </c>
      <c r="J34" s="22">
        <v>0</v>
      </c>
    </row>
    <row r="35" spans="1:10" s="1" customFormat="1" ht="17.100000000000001" customHeight="1" x14ac:dyDescent="0.25">
      <c r="A35" s="19">
        <v>45055</v>
      </c>
      <c r="B35" s="19">
        <v>45055</v>
      </c>
      <c r="C35" s="22"/>
      <c r="D35" s="35">
        <v>231101000000</v>
      </c>
      <c r="E35" s="37" t="s">
        <v>20</v>
      </c>
      <c r="F35" s="22">
        <v>15</v>
      </c>
      <c r="G35" s="22" t="s">
        <v>6</v>
      </c>
      <c r="H35" s="21">
        <v>133</v>
      </c>
      <c r="I35" s="20">
        <f t="shared" ref="I35" si="5">PRODUCT(F35,H35)</f>
        <v>1995</v>
      </c>
      <c r="J35" s="22">
        <v>0</v>
      </c>
    </row>
    <row r="36" spans="1:10" s="1" customFormat="1" ht="17.100000000000001" customHeight="1" x14ac:dyDescent="0.25">
      <c r="A36" s="19">
        <v>45057</v>
      </c>
      <c r="B36" s="19">
        <v>45057</v>
      </c>
      <c r="C36" s="22"/>
      <c r="D36" s="35">
        <v>235301000000</v>
      </c>
      <c r="E36" s="37" t="s">
        <v>42</v>
      </c>
      <c r="F36" s="22">
        <v>4</v>
      </c>
      <c r="G36" s="22" t="s">
        <v>6</v>
      </c>
      <c r="H36" s="21">
        <v>5599.1</v>
      </c>
      <c r="I36" s="20">
        <f t="shared" si="4"/>
        <v>22396.400000000001</v>
      </c>
      <c r="J36" s="22">
        <v>4</v>
      </c>
    </row>
    <row r="37" spans="1:10" s="1" customFormat="1" ht="17.100000000000001" customHeight="1" x14ac:dyDescent="0.25">
      <c r="A37" s="19">
        <v>45061</v>
      </c>
      <c r="B37" s="19">
        <v>45061</v>
      </c>
      <c r="C37" s="22"/>
      <c r="D37" s="35">
        <v>239801000000</v>
      </c>
      <c r="E37" s="37" t="s">
        <v>43</v>
      </c>
      <c r="F37" s="22">
        <v>10</v>
      </c>
      <c r="G37" s="22" t="s">
        <v>6</v>
      </c>
      <c r="H37" s="38">
        <v>495.6</v>
      </c>
      <c r="I37" s="20">
        <f t="shared" si="4"/>
        <v>4956</v>
      </c>
      <c r="J37" s="22">
        <v>10</v>
      </c>
    </row>
    <row r="38" spans="1:10" s="1" customFormat="1" ht="17.100000000000001" customHeight="1" x14ac:dyDescent="0.25">
      <c r="A38" s="19">
        <v>45061</v>
      </c>
      <c r="B38" s="19">
        <v>45061</v>
      </c>
      <c r="C38" s="22"/>
      <c r="D38" s="35">
        <v>239801000000</v>
      </c>
      <c r="E38" s="37" t="s">
        <v>44</v>
      </c>
      <c r="F38" s="22">
        <v>10</v>
      </c>
      <c r="G38" s="22" t="s">
        <v>6</v>
      </c>
      <c r="H38" s="38">
        <v>383.5</v>
      </c>
      <c r="I38" s="20">
        <f t="shared" ref="I38:I39" si="6">PRODUCT(F38,H38)</f>
        <v>3835</v>
      </c>
      <c r="J38" s="22">
        <v>5</v>
      </c>
    </row>
    <row r="39" spans="1:10" s="1" customFormat="1" ht="17.100000000000001" customHeight="1" x14ac:dyDescent="0.25">
      <c r="A39" s="19">
        <v>45061</v>
      </c>
      <c r="B39" s="19">
        <v>45061</v>
      </c>
      <c r="C39" s="22"/>
      <c r="D39" s="35">
        <v>239801000000</v>
      </c>
      <c r="E39" s="37" t="s">
        <v>45</v>
      </c>
      <c r="F39" s="22">
        <v>20</v>
      </c>
      <c r="G39" s="22" t="s">
        <v>6</v>
      </c>
      <c r="H39" s="38">
        <v>383.5</v>
      </c>
      <c r="I39" s="20">
        <f t="shared" si="6"/>
        <v>7670</v>
      </c>
      <c r="J39" s="22">
        <v>17</v>
      </c>
    </row>
    <row r="40" spans="1:10" s="1" customFormat="1" ht="17.100000000000001" customHeight="1" x14ac:dyDescent="0.25">
      <c r="A40" s="19">
        <v>45061</v>
      </c>
      <c r="B40" s="19">
        <v>45061</v>
      </c>
      <c r="C40" s="22"/>
      <c r="D40" s="35">
        <v>239801000000</v>
      </c>
      <c r="E40" s="37" t="s">
        <v>46</v>
      </c>
      <c r="F40" s="22">
        <v>8</v>
      </c>
      <c r="G40" s="22" t="s">
        <v>6</v>
      </c>
      <c r="H40" s="38">
        <v>383.5</v>
      </c>
      <c r="I40" s="20">
        <f t="shared" ref="I40:I46" si="7">PRODUCT(F40,H40)</f>
        <v>3068</v>
      </c>
      <c r="J40" s="22">
        <v>8</v>
      </c>
    </row>
    <row r="41" spans="1:10" s="1" customFormat="1" ht="17.100000000000001" customHeight="1" x14ac:dyDescent="0.25">
      <c r="A41" s="19">
        <v>45061</v>
      </c>
      <c r="B41" s="19">
        <v>45061</v>
      </c>
      <c r="C41" s="22"/>
      <c r="D41" s="35">
        <v>239801000000</v>
      </c>
      <c r="E41" s="37" t="s">
        <v>47</v>
      </c>
      <c r="F41" s="22">
        <v>2</v>
      </c>
      <c r="G41" s="22" t="s">
        <v>6</v>
      </c>
      <c r="H41" s="38">
        <v>708</v>
      </c>
      <c r="I41" s="20">
        <f t="shared" si="7"/>
        <v>1416</v>
      </c>
      <c r="J41" s="22">
        <v>2</v>
      </c>
    </row>
    <row r="42" spans="1:10" s="1" customFormat="1" ht="17.100000000000001" customHeight="1" x14ac:dyDescent="0.25">
      <c r="A42" s="19">
        <v>45061</v>
      </c>
      <c r="B42" s="19">
        <v>45061</v>
      </c>
      <c r="C42" s="22"/>
      <c r="D42" s="35">
        <v>239801000000</v>
      </c>
      <c r="E42" s="37" t="s">
        <v>48</v>
      </c>
      <c r="F42" s="22">
        <v>2</v>
      </c>
      <c r="G42" s="22" t="s">
        <v>6</v>
      </c>
      <c r="H42" s="38">
        <v>831.9</v>
      </c>
      <c r="I42" s="20">
        <f t="shared" si="7"/>
        <v>1663.8</v>
      </c>
      <c r="J42" s="22">
        <v>1</v>
      </c>
    </row>
    <row r="43" spans="1:10" s="1" customFormat="1" ht="17.100000000000001" customHeight="1" x14ac:dyDescent="0.25">
      <c r="A43" s="19">
        <v>45061</v>
      </c>
      <c r="B43" s="19">
        <v>45061</v>
      </c>
      <c r="C43" s="22"/>
      <c r="D43" s="35">
        <v>239801000000</v>
      </c>
      <c r="E43" s="37" t="s">
        <v>49</v>
      </c>
      <c r="F43" s="22">
        <v>2</v>
      </c>
      <c r="G43" s="22" t="s">
        <v>6</v>
      </c>
      <c r="H43" s="38">
        <v>442.5</v>
      </c>
      <c r="I43" s="20">
        <f t="shared" si="7"/>
        <v>885</v>
      </c>
      <c r="J43" s="22">
        <v>1</v>
      </c>
    </row>
    <row r="44" spans="1:10" s="1" customFormat="1" ht="17.100000000000001" customHeight="1" x14ac:dyDescent="0.25">
      <c r="A44" s="19">
        <v>45061</v>
      </c>
      <c r="B44" s="19">
        <v>45061</v>
      </c>
      <c r="C44" s="22"/>
      <c r="D44" s="35">
        <v>239801000000</v>
      </c>
      <c r="E44" s="37" t="s">
        <v>50</v>
      </c>
      <c r="F44" s="22">
        <v>8</v>
      </c>
      <c r="G44" s="22" t="s">
        <v>6</v>
      </c>
      <c r="H44" s="38">
        <v>708</v>
      </c>
      <c r="I44" s="20">
        <f t="shared" si="7"/>
        <v>5664</v>
      </c>
      <c r="J44" s="22">
        <v>8</v>
      </c>
    </row>
    <row r="45" spans="1:10" s="1" customFormat="1" ht="17.100000000000001" customHeight="1" x14ac:dyDescent="0.25">
      <c r="A45" s="19">
        <v>45061</v>
      </c>
      <c r="B45" s="19">
        <v>45061</v>
      </c>
      <c r="C45" s="22"/>
      <c r="D45" s="35">
        <v>239801000000</v>
      </c>
      <c r="E45" s="37" t="s">
        <v>51</v>
      </c>
      <c r="F45" s="22">
        <v>8</v>
      </c>
      <c r="G45" s="22" t="s">
        <v>6</v>
      </c>
      <c r="H45" s="38">
        <v>472</v>
      </c>
      <c r="I45" s="20">
        <f t="shared" si="7"/>
        <v>3776</v>
      </c>
      <c r="J45" s="22">
        <v>8</v>
      </c>
    </row>
    <row r="46" spans="1:10" s="1" customFormat="1" ht="17.100000000000001" customHeight="1" x14ac:dyDescent="0.25">
      <c r="A46" s="19">
        <v>45061</v>
      </c>
      <c r="B46" s="19">
        <v>45061</v>
      </c>
      <c r="C46" s="22"/>
      <c r="D46" s="35">
        <v>239801000000</v>
      </c>
      <c r="E46" s="37" t="s">
        <v>52</v>
      </c>
      <c r="F46" s="22">
        <v>20</v>
      </c>
      <c r="G46" s="22" t="s">
        <v>6</v>
      </c>
      <c r="H46" s="38">
        <v>354</v>
      </c>
      <c r="I46" s="20">
        <f t="shared" si="7"/>
        <v>7080</v>
      </c>
      <c r="J46" s="22">
        <v>15</v>
      </c>
    </row>
    <row r="47" spans="1:10" s="1" customFormat="1" ht="17.100000000000001" customHeight="1" x14ac:dyDescent="0.25">
      <c r="A47" s="19">
        <v>45061</v>
      </c>
      <c r="B47" s="19">
        <v>45061</v>
      </c>
      <c r="C47" s="22"/>
      <c r="D47" s="35">
        <v>239801000000</v>
      </c>
      <c r="E47" s="37" t="s">
        <v>53</v>
      </c>
      <c r="F47" s="22">
        <v>20</v>
      </c>
      <c r="G47" s="22" t="s">
        <v>6</v>
      </c>
      <c r="H47" s="38">
        <v>495.6</v>
      </c>
      <c r="I47" s="20">
        <f t="shared" ref="I47:I51" si="8">PRODUCT(F47,H47)</f>
        <v>9912</v>
      </c>
      <c r="J47" s="22">
        <v>17</v>
      </c>
    </row>
    <row r="48" spans="1:10" s="1" customFormat="1" ht="17.100000000000001" customHeight="1" x14ac:dyDescent="0.25">
      <c r="A48" s="19">
        <v>45061</v>
      </c>
      <c r="B48" s="19">
        <v>45061</v>
      </c>
      <c r="C48" s="22"/>
      <c r="D48" s="35">
        <v>239801000000</v>
      </c>
      <c r="E48" s="37" t="s">
        <v>54</v>
      </c>
      <c r="F48" s="22">
        <v>2</v>
      </c>
      <c r="G48" s="22" t="s">
        <v>6</v>
      </c>
      <c r="H48" s="38">
        <v>767</v>
      </c>
      <c r="I48" s="20">
        <f t="shared" si="8"/>
        <v>1534</v>
      </c>
      <c r="J48" s="22">
        <v>2</v>
      </c>
    </row>
    <row r="49" spans="1:10" s="1" customFormat="1" ht="17.100000000000001" customHeight="1" x14ac:dyDescent="0.25">
      <c r="A49" s="19">
        <v>45062</v>
      </c>
      <c r="B49" s="19">
        <v>45062</v>
      </c>
      <c r="C49" s="22"/>
      <c r="D49" s="35">
        <v>231101000000</v>
      </c>
      <c r="E49" s="37" t="s">
        <v>20</v>
      </c>
      <c r="F49" s="22">
        <v>38</v>
      </c>
      <c r="G49" s="22" t="s">
        <v>6</v>
      </c>
      <c r="H49" s="21">
        <v>133</v>
      </c>
      <c r="I49" s="20">
        <f t="shared" si="8"/>
        <v>5054</v>
      </c>
      <c r="J49" s="22">
        <v>0</v>
      </c>
    </row>
    <row r="50" spans="1:10" s="1" customFormat="1" ht="17.100000000000001" customHeight="1" x14ac:dyDescent="0.25">
      <c r="A50" s="19">
        <v>45064</v>
      </c>
      <c r="B50" s="19">
        <v>45064</v>
      </c>
      <c r="C50" s="22"/>
      <c r="D50" s="35">
        <v>235301000000</v>
      </c>
      <c r="E50" s="37" t="s">
        <v>55</v>
      </c>
      <c r="F50" s="22">
        <v>32</v>
      </c>
      <c r="G50" s="22" t="s">
        <v>6</v>
      </c>
      <c r="H50" s="38">
        <v>9431.7049999999999</v>
      </c>
      <c r="I50" s="39">
        <f t="shared" si="8"/>
        <v>301814.56</v>
      </c>
      <c r="J50" s="22">
        <v>12</v>
      </c>
    </row>
    <row r="51" spans="1:10" s="1" customFormat="1" ht="17.100000000000001" customHeight="1" x14ac:dyDescent="0.25">
      <c r="A51" s="19">
        <v>45064</v>
      </c>
      <c r="B51" s="19">
        <v>45064</v>
      </c>
      <c r="C51" s="22"/>
      <c r="D51" s="35">
        <v>239601000000</v>
      </c>
      <c r="E51" s="37" t="s">
        <v>56</v>
      </c>
      <c r="F51" s="22">
        <v>8</v>
      </c>
      <c r="G51" s="22" t="s">
        <v>6</v>
      </c>
      <c r="H51" s="38">
        <v>12128.95</v>
      </c>
      <c r="I51" s="39">
        <f t="shared" si="8"/>
        <v>97031.6</v>
      </c>
      <c r="J51" s="22">
        <v>1</v>
      </c>
    </row>
    <row r="52" spans="1:10" s="1" customFormat="1" ht="17.100000000000001" customHeight="1" x14ac:dyDescent="0.25">
      <c r="A52" s="19">
        <v>45064</v>
      </c>
      <c r="B52" s="19">
        <v>45064</v>
      </c>
      <c r="C52" s="22"/>
      <c r="D52" s="35">
        <v>235301000000</v>
      </c>
      <c r="E52" s="37" t="s">
        <v>57</v>
      </c>
      <c r="F52" s="22">
        <v>4</v>
      </c>
      <c r="G52" s="22" t="s">
        <v>6</v>
      </c>
      <c r="H52" s="38">
        <v>10260.56</v>
      </c>
      <c r="I52" s="39">
        <f t="shared" ref="I52:I53" si="9">PRODUCT(F52,H52)</f>
        <v>41042.239999999998</v>
      </c>
      <c r="J52" s="22">
        <v>4</v>
      </c>
    </row>
    <row r="53" spans="1:10" s="1" customFormat="1" ht="17.100000000000001" customHeight="1" x14ac:dyDescent="0.25">
      <c r="A53" s="19">
        <v>45064</v>
      </c>
      <c r="B53" s="19">
        <v>45064</v>
      </c>
      <c r="C53" s="22"/>
      <c r="D53" s="35">
        <v>235301000000</v>
      </c>
      <c r="E53" s="37" t="s">
        <v>58</v>
      </c>
      <c r="F53" s="22">
        <v>4</v>
      </c>
      <c r="G53" s="22" t="s">
        <v>6</v>
      </c>
      <c r="H53" s="38">
        <v>9505.643</v>
      </c>
      <c r="I53" s="39">
        <f t="shared" si="9"/>
        <v>38022.572</v>
      </c>
      <c r="J53" s="22">
        <v>4</v>
      </c>
    </row>
    <row r="54" spans="1:10" s="1" customFormat="1" ht="17.100000000000001" customHeight="1" x14ac:dyDescent="0.25">
      <c r="A54" s="19">
        <v>45065</v>
      </c>
      <c r="B54" s="19">
        <v>45065</v>
      </c>
      <c r="C54" s="22"/>
      <c r="D54" s="35">
        <v>239301000000</v>
      </c>
      <c r="E54" s="37" t="s">
        <v>59</v>
      </c>
      <c r="F54" s="22">
        <v>120</v>
      </c>
      <c r="G54" s="22" t="s">
        <v>6</v>
      </c>
      <c r="H54" s="38">
        <v>510.822</v>
      </c>
      <c r="I54" s="39">
        <f t="shared" ref="I54:I55" si="10">PRODUCT(F54,H54)</f>
        <v>61298.64</v>
      </c>
      <c r="J54" s="22">
        <v>120</v>
      </c>
    </row>
    <row r="55" spans="1:10" s="1" customFormat="1" ht="17.100000000000001" customHeight="1" x14ac:dyDescent="0.25">
      <c r="A55" s="19">
        <v>45065</v>
      </c>
      <c r="B55" s="19">
        <v>45065</v>
      </c>
      <c r="C55" s="22"/>
      <c r="D55" s="35">
        <v>239301000000</v>
      </c>
      <c r="E55" s="37" t="s">
        <v>60</v>
      </c>
      <c r="F55" s="22">
        <v>120</v>
      </c>
      <c r="G55" s="22" t="s">
        <v>6</v>
      </c>
      <c r="H55" s="38">
        <v>510.822</v>
      </c>
      <c r="I55" s="39">
        <f t="shared" si="10"/>
        <v>61298.64</v>
      </c>
      <c r="J55" s="22">
        <v>120</v>
      </c>
    </row>
    <row r="56" spans="1:10" s="1" customFormat="1" ht="17.100000000000001" customHeight="1" x14ac:dyDescent="0.25">
      <c r="A56" s="19">
        <v>45065</v>
      </c>
      <c r="B56" s="19">
        <v>45065</v>
      </c>
      <c r="C56" s="22"/>
      <c r="D56" s="35">
        <v>239301000000</v>
      </c>
      <c r="E56" s="37" t="s">
        <v>61</v>
      </c>
      <c r="F56" s="22">
        <v>48</v>
      </c>
      <c r="G56" s="22" t="s">
        <v>6</v>
      </c>
      <c r="H56" s="38">
        <v>275.42970000000003</v>
      </c>
      <c r="I56" s="39">
        <f t="shared" ref="I56:I57" si="11">PRODUCT(F56,H56)</f>
        <v>13220.625600000001</v>
      </c>
      <c r="J56" s="22">
        <v>48</v>
      </c>
    </row>
    <row r="57" spans="1:10" s="1" customFormat="1" ht="17.100000000000001" customHeight="1" x14ac:dyDescent="0.25">
      <c r="A57" s="19">
        <v>45065</v>
      </c>
      <c r="B57" s="19">
        <v>45065</v>
      </c>
      <c r="C57" s="22"/>
      <c r="D57" s="35">
        <v>239301000000</v>
      </c>
      <c r="E57" s="37" t="s">
        <v>62</v>
      </c>
      <c r="F57" s="22">
        <v>48</v>
      </c>
      <c r="G57" s="22" t="s">
        <v>6</v>
      </c>
      <c r="H57" s="38">
        <v>476.53</v>
      </c>
      <c r="I57" s="39">
        <f t="shared" si="11"/>
        <v>22873.439999999999</v>
      </c>
      <c r="J57" s="22">
        <v>43</v>
      </c>
    </row>
    <row r="58" spans="1:10" s="1" customFormat="1" ht="17.100000000000001" customHeight="1" x14ac:dyDescent="0.25">
      <c r="A58" s="19">
        <v>45065</v>
      </c>
      <c r="B58" s="19">
        <v>45065</v>
      </c>
      <c r="C58" s="22"/>
      <c r="D58" s="35">
        <v>235501000000</v>
      </c>
      <c r="E58" s="37" t="s">
        <v>63</v>
      </c>
      <c r="F58" s="22">
        <v>5</v>
      </c>
      <c r="G58" s="22" t="s">
        <v>6</v>
      </c>
      <c r="H58" s="38">
        <v>2478</v>
      </c>
      <c r="I58" s="39">
        <f t="shared" ref="I58:I60" si="12">PRODUCT(F58,H58)</f>
        <v>12390</v>
      </c>
      <c r="J58" s="22">
        <v>0</v>
      </c>
    </row>
    <row r="59" spans="1:10" s="1" customFormat="1" ht="17.100000000000001" customHeight="1" x14ac:dyDescent="0.25">
      <c r="A59" s="19">
        <v>45065</v>
      </c>
      <c r="B59" s="19">
        <v>45065</v>
      </c>
      <c r="C59" s="22"/>
      <c r="D59" s="35">
        <v>235501000000</v>
      </c>
      <c r="E59" s="37" t="s">
        <v>64</v>
      </c>
      <c r="F59" s="22">
        <v>1</v>
      </c>
      <c r="G59" s="22" t="s">
        <v>6</v>
      </c>
      <c r="H59" s="38">
        <v>424.8</v>
      </c>
      <c r="I59" s="39">
        <f t="shared" si="12"/>
        <v>424.8</v>
      </c>
      <c r="J59" s="22">
        <v>1</v>
      </c>
    </row>
    <row r="60" spans="1:10" s="1" customFormat="1" ht="17.100000000000001" customHeight="1" x14ac:dyDescent="0.25">
      <c r="A60" s="19">
        <v>45065</v>
      </c>
      <c r="B60" s="19">
        <v>45065</v>
      </c>
      <c r="C60" s="22"/>
      <c r="D60" s="35">
        <v>237203000000</v>
      </c>
      <c r="E60" s="37" t="s">
        <v>65</v>
      </c>
      <c r="F60" s="22">
        <v>60</v>
      </c>
      <c r="G60" s="22" t="s">
        <v>6</v>
      </c>
      <c r="H60" s="38">
        <v>283.2</v>
      </c>
      <c r="I60" s="39">
        <f t="shared" si="12"/>
        <v>16992</v>
      </c>
      <c r="J60" s="22">
        <v>45</v>
      </c>
    </row>
    <row r="61" spans="1:10" s="1" customFormat="1" ht="17.100000000000001" customHeight="1" x14ac:dyDescent="0.25">
      <c r="A61" s="19">
        <v>45065</v>
      </c>
      <c r="B61" s="19">
        <v>45065</v>
      </c>
      <c r="C61" s="22"/>
      <c r="D61" s="35">
        <v>239905000000</v>
      </c>
      <c r="E61" s="37" t="s">
        <v>66</v>
      </c>
      <c r="F61" s="22">
        <v>30</v>
      </c>
      <c r="G61" s="22" t="s">
        <v>6</v>
      </c>
      <c r="H61" s="38">
        <v>141</v>
      </c>
      <c r="I61" s="39">
        <f t="shared" ref="I61:I67" si="13">PRODUCT(F61,H61)</f>
        <v>4230</v>
      </c>
      <c r="J61" s="22">
        <v>22</v>
      </c>
    </row>
    <row r="62" spans="1:10" s="1" customFormat="1" ht="17.100000000000001" customHeight="1" x14ac:dyDescent="0.25">
      <c r="A62" s="19">
        <v>45065</v>
      </c>
      <c r="B62" s="19">
        <v>45065</v>
      </c>
      <c r="C62" s="22"/>
      <c r="D62" s="35">
        <v>239301000000</v>
      </c>
      <c r="E62" s="37" t="s">
        <v>67</v>
      </c>
      <c r="F62" s="22">
        <v>2400</v>
      </c>
      <c r="G62" s="22" t="s">
        <v>6</v>
      </c>
      <c r="H62" s="38">
        <v>1.7</v>
      </c>
      <c r="I62" s="39">
        <f t="shared" si="13"/>
        <v>4080</v>
      </c>
      <c r="J62" s="22">
        <v>1800</v>
      </c>
    </row>
    <row r="63" spans="1:10" s="1" customFormat="1" ht="17.100000000000001" customHeight="1" x14ac:dyDescent="0.25">
      <c r="A63" s="19">
        <v>45065</v>
      </c>
      <c r="B63" s="19">
        <v>45065</v>
      </c>
      <c r="C63" s="22"/>
      <c r="D63" s="35">
        <v>239301000000</v>
      </c>
      <c r="E63" s="37" t="s">
        <v>68</v>
      </c>
      <c r="F63" s="22">
        <v>50</v>
      </c>
      <c r="G63" s="22" t="s">
        <v>6</v>
      </c>
      <c r="H63" s="38">
        <v>40</v>
      </c>
      <c r="I63" s="39">
        <f t="shared" ref="I63:I64" si="14">PRODUCT(F63,H63)</f>
        <v>2000</v>
      </c>
      <c r="J63" s="22">
        <v>50</v>
      </c>
    </row>
    <row r="64" spans="1:10" s="1" customFormat="1" ht="17.100000000000001" customHeight="1" x14ac:dyDescent="0.25">
      <c r="A64" s="19">
        <v>45065</v>
      </c>
      <c r="B64" s="19">
        <v>45065</v>
      </c>
      <c r="C64" s="22"/>
      <c r="D64" s="35">
        <v>239301000000</v>
      </c>
      <c r="E64" s="37" t="s">
        <v>69</v>
      </c>
      <c r="F64" s="22">
        <v>60</v>
      </c>
      <c r="G64" s="22" t="s">
        <v>6</v>
      </c>
      <c r="H64" s="38">
        <v>51.41</v>
      </c>
      <c r="I64" s="39">
        <f t="shared" si="14"/>
        <v>3084.6</v>
      </c>
      <c r="J64" s="22">
        <v>56</v>
      </c>
    </row>
    <row r="65" spans="1:10" s="1" customFormat="1" ht="17.100000000000001" customHeight="1" x14ac:dyDescent="0.25">
      <c r="A65" s="19">
        <v>45065</v>
      </c>
      <c r="B65" s="19">
        <v>45065</v>
      </c>
      <c r="C65" s="22"/>
      <c r="D65" s="35">
        <v>239301000000</v>
      </c>
      <c r="E65" s="37" t="s">
        <v>70</v>
      </c>
      <c r="F65" s="22">
        <v>2400</v>
      </c>
      <c r="G65" s="22" t="s">
        <v>6</v>
      </c>
      <c r="H65" s="38">
        <v>4.6500000000000004</v>
      </c>
      <c r="I65" s="39">
        <f t="shared" si="13"/>
        <v>11160</v>
      </c>
      <c r="J65" s="22">
        <v>2400</v>
      </c>
    </row>
    <row r="66" spans="1:10" s="1" customFormat="1" ht="17.100000000000001" customHeight="1" x14ac:dyDescent="0.25">
      <c r="A66" s="19">
        <v>45065</v>
      </c>
      <c r="B66" s="19">
        <v>45065</v>
      </c>
      <c r="C66" s="22"/>
      <c r="D66" s="35">
        <v>239201000000</v>
      </c>
      <c r="E66" s="37" t="s">
        <v>71</v>
      </c>
      <c r="F66" s="22">
        <v>120</v>
      </c>
      <c r="G66" s="22" t="s">
        <v>6</v>
      </c>
      <c r="H66" s="38">
        <v>25.85</v>
      </c>
      <c r="I66" s="39">
        <f t="shared" si="13"/>
        <v>3102</v>
      </c>
      <c r="J66" s="22">
        <v>120</v>
      </c>
    </row>
    <row r="67" spans="1:10" s="1" customFormat="1" ht="17.100000000000001" customHeight="1" x14ac:dyDescent="0.25">
      <c r="A67" s="19">
        <v>45065</v>
      </c>
      <c r="B67" s="19">
        <v>45065</v>
      </c>
      <c r="C67" s="22"/>
      <c r="D67" s="35">
        <v>239301000000</v>
      </c>
      <c r="E67" s="37" t="s">
        <v>72</v>
      </c>
      <c r="F67" s="22">
        <v>24</v>
      </c>
      <c r="G67" s="22" t="s">
        <v>6</v>
      </c>
      <c r="H67" s="38">
        <v>191.16</v>
      </c>
      <c r="I67" s="39">
        <f t="shared" si="13"/>
        <v>4587.84</v>
      </c>
      <c r="J67" s="22">
        <v>16</v>
      </c>
    </row>
    <row r="68" spans="1:10" s="1" customFormat="1" ht="17.100000000000001" customHeight="1" x14ac:dyDescent="0.25">
      <c r="A68" s="19">
        <v>45069</v>
      </c>
      <c r="B68" s="19">
        <v>45069</v>
      </c>
      <c r="C68" s="22"/>
      <c r="D68" s="35">
        <v>231101000000</v>
      </c>
      <c r="E68" s="37" t="s">
        <v>73</v>
      </c>
      <c r="F68" s="22">
        <v>50</v>
      </c>
      <c r="G68" s="22" t="s">
        <v>6</v>
      </c>
      <c r="H68" s="38">
        <v>135</v>
      </c>
      <c r="I68" s="20">
        <f t="shared" ref="I68:I73" si="15">PRODUCT(F68,H68)</f>
        <v>6750</v>
      </c>
      <c r="J68" s="22">
        <v>0</v>
      </c>
    </row>
    <row r="69" spans="1:10" s="1" customFormat="1" ht="17.100000000000001" customHeight="1" x14ac:dyDescent="0.25">
      <c r="A69" s="19">
        <v>45069</v>
      </c>
      <c r="B69" s="19">
        <v>45069</v>
      </c>
      <c r="C69" s="22"/>
      <c r="D69" s="35">
        <v>231101000000</v>
      </c>
      <c r="E69" s="37" t="s">
        <v>21</v>
      </c>
      <c r="F69" s="22">
        <v>36</v>
      </c>
      <c r="G69" s="22" t="s">
        <v>6</v>
      </c>
      <c r="H69" s="38">
        <v>60</v>
      </c>
      <c r="I69" s="20">
        <f t="shared" si="15"/>
        <v>2160</v>
      </c>
      <c r="J69" s="22">
        <v>0</v>
      </c>
    </row>
    <row r="70" spans="1:10" s="1" customFormat="1" ht="17.100000000000001" customHeight="1" x14ac:dyDescent="0.25">
      <c r="A70" s="19">
        <v>45070</v>
      </c>
      <c r="B70" s="19">
        <v>45070</v>
      </c>
      <c r="C70" s="22"/>
      <c r="D70" s="35">
        <v>231101000000</v>
      </c>
      <c r="E70" s="37" t="s">
        <v>73</v>
      </c>
      <c r="F70" s="22">
        <v>17</v>
      </c>
      <c r="G70" s="22" t="s">
        <v>6</v>
      </c>
      <c r="H70" s="38">
        <v>133</v>
      </c>
      <c r="I70" s="20">
        <f t="shared" ref="I70" si="16">PRODUCT(F70,H70)</f>
        <v>2261</v>
      </c>
      <c r="J70" s="22">
        <v>0</v>
      </c>
    </row>
    <row r="71" spans="1:10" s="1" customFormat="1" ht="17.100000000000001" customHeight="1" x14ac:dyDescent="0.25">
      <c r="A71" s="19">
        <v>45072</v>
      </c>
      <c r="B71" s="19">
        <v>45072</v>
      </c>
      <c r="C71" s="22"/>
      <c r="D71" s="35">
        <v>232201000000</v>
      </c>
      <c r="E71" s="37" t="s">
        <v>74</v>
      </c>
      <c r="F71" s="22">
        <v>4</v>
      </c>
      <c r="G71" s="22" t="s">
        <v>6</v>
      </c>
      <c r="H71" s="38">
        <v>2596</v>
      </c>
      <c r="I71" s="39">
        <f t="shared" si="15"/>
        <v>10384</v>
      </c>
      <c r="J71" s="22">
        <v>0</v>
      </c>
    </row>
    <row r="72" spans="1:10" s="1" customFormat="1" ht="17.100000000000001" customHeight="1" x14ac:dyDescent="0.25">
      <c r="A72" s="19">
        <v>45072</v>
      </c>
      <c r="B72" s="19">
        <v>45072</v>
      </c>
      <c r="C72" s="22"/>
      <c r="D72" s="35">
        <v>232201000000</v>
      </c>
      <c r="E72" s="37" t="s">
        <v>75</v>
      </c>
      <c r="F72" s="22">
        <v>1</v>
      </c>
      <c r="G72" s="22" t="s">
        <v>6</v>
      </c>
      <c r="H72" s="38">
        <v>1652</v>
      </c>
      <c r="I72" s="39">
        <f t="shared" si="15"/>
        <v>1652</v>
      </c>
      <c r="J72" s="22">
        <v>0</v>
      </c>
    </row>
    <row r="73" spans="1:10" s="1" customFormat="1" ht="17.100000000000001" customHeight="1" x14ac:dyDescent="0.25">
      <c r="A73" s="19">
        <v>45072</v>
      </c>
      <c r="B73" s="19">
        <v>45072</v>
      </c>
      <c r="C73" s="22"/>
      <c r="D73" s="35">
        <v>239802000000</v>
      </c>
      <c r="E73" s="37" t="s">
        <v>76</v>
      </c>
      <c r="F73" s="22">
        <v>2</v>
      </c>
      <c r="G73" s="22" t="s">
        <v>6</v>
      </c>
      <c r="H73" s="38">
        <v>5310</v>
      </c>
      <c r="I73" s="39">
        <f t="shared" si="15"/>
        <v>10620</v>
      </c>
      <c r="J73" s="22">
        <v>0</v>
      </c>
    </row>
    <row r="74" spans="1:10" s="1" customFormat="1" ht="17.100000000000001" customHeight="1" x14ac:dyDescent="0.25">
      <c r="A74" s="19">
        <v>45072</v>
      </c>
      <c r="B74" s="19">
        <v>45072</v>
      </c>
      <c r="C74" s="22"/>
      <c r="D74" s="35">
        <v>239801000000</v>
      </c>
      <c r="E74" s="37" t="s">
        <v>77</v>
      </c>
      <c r="F74" s="22">
        <v>20</v>
      </c>
      <c r="G74" s="22" t="s">
        <v>6</v>
      </c>
      <c r="H74" s="38">
        <v>1447.86</v>
      </c>
      <c r="I74" s="39">
        <f t="shared" ref="I74:I75" si="17">PRODUCT(F74,H74)</f>
        <v>28957.199999999997</v>
      </c>
      <c r="J74" s="22">
        <v>20</v>
      </c>
    </row>
    <row r="75" spans="1:10" s="1" customFormat="1" ht="17.100000000000001" customHeight="1" x14ac:dyDescent="0.25">
      <c r="A75" s="19">
        <v>45072</v>
      </c>
      <c r="B75" s="19">
        <v>45072</v>
      </c>
      <c r="C75" s="22"/>
      <c r="D75" s="35">
        <v>239801000000</v>
      </c>
      <c r="E75" s="37" t="s">
        <v>78</v>
      </c>
      <c r="F75" s="22">
        <v>20</v>
      </c>
      <c r="G75" s="22" t="s">
        <v>6</v>
      </c>
      <c r="H75" s="38">
        <v>489.995</v>
      </c>
      <c r="I75" s="39">
        <f t="shared" si="17"/>
        <v>9799.9</v>
      </c>
      <c r="J75" s="22">
        <v>20</v>
      </c>
    </row>
    <row r="76" spans="1:10" s="1" customFormat="1" ht="17.100000000000001" customHeight="1" x14ac:dyDescent="0.25">
      <c r="A76" s="19">
        <v>45072</v>
      </c>
      <c r="B76" s="19">
        <v>45072</v>
      </c>
      <c r="C76" s="22"/>
      <c r="D76" s="35">
        <v>239801000000</v>
      </c>
      <c r="E76" s="37" t="s">
        <v>79</v>
      </c>
      <c r="F76" s="22">
        <v>10</v>
      </c>
      <c r="G76" s="22" t="s">
        <v>6</v>
      </c>
      <c r="H76" s="38">
        <v>549.99800000000005</v>
      </c>
      <c r="I76" s="39">
        <f t="shared" ref="I76:I79" si="18">PRODUCT(F76,H76)</f>
        <v>5499.9800000000005</v>
      </c>
      <c r="J76" s="22">
        <v>10</v>
      </c>
    </row>
    <row r="77" spans="1:10" s="1" customFormat="1" ht="17.100000000000001" customHeight="1" x14ac:dyDescent="0.25">
      <c r="A77" s="19">
        <v>45072</v>
      </c>
      <c r="B77" s="19">
        <v>45072</v>
      </c>
      <c r="C77" s="22"/>
      <c r="D77" s="35">
        <v>239801000000</v>
      </c>
      <c r="E77" s="37" t="s">
        <v>80</v>
      </c>
      <c r="F77" s="22">
        <v>30</v>
      </c>
      <c r="G77" s="22" t="s">
        <v>6</v>
      </c>
      <c r="H77" s="38">
        <v>350</v>
      </c>
      <c r="I77" s="39">
        <f t="shared" si="18"/>
        <v>10500</v>
      </c>
      <c r="J77" s="22">
        <v>30</v>
      </c>
    </row>
    <row r="78" spans="1:10" s="1" customFormat="1" ht="17.100000000000001" customHeight="1" x14ac:dyDescent="0.25">
      <c r="A78" s="19">
        <v>45072</v>
      </c>
      <c r="B78" s="19">
        <v>45072</v>
      </c>
      <c r="C78" s="22"/>
      <c r="D78" s="35">
        <v>239801000000</v>
      </c>
      <c r="E78" s="37" t="s">
        <v>54</v>
      </c>
      <c r="F78" s="22">
        <v>2</v>
      </c>
      <c r="G78" s="22" t="s">
        <v>6</v>
      </c>
      <c r="H78" s="38">
        <v>749.995</v>
      </c>
      <c r="I78" s="39">
        <f t="shared" si="18"/>
        <v>1499.99</v>
      </c>
      <c r="J78" s="22">
        <v>2</v>
      </c>
    </row>
    <row r="79" spans="1:10" s="1" customFormat="1" ht="17.100000000000001" customHeight="1" x14ac:dyDescent="0.25">
      <c r="A79" s="19">
        <v>45072</v>
      </c>
      <c r="B79" s="19">
        <v>45072</v>
      </c>
      <c r="C79" s="22"/>
      <c r="D79" s="35">
        <v>239801000000</v>
      </c>
      <c r="E79" s="37" t="s">
        <v>81</v>
      </c>
      <c r="F79" s="22">
        <v>10</v>
      </c>
      <c r="G79" s="22" t="s">
        <v>6</v>
      </c>
      <c r="H79" s="38">
        <v>789.99800000000005</v>
      </c>
      <c r="I79" s="39">
        <f t="shared" si="18"/>
        <v>7899.9800000000005</v>
      </c>
      <c r="J79" s="22">
        <v>10</v>
      </c>
    </row>
    <row r="80" spans="1:10" s="1" customFormat="1" ht="17.100000000000001" customHeight="1" x14ac:dyDescent="0.25">
      <c r="A80" s="19">
        <v>45072</v>
      </c>
      <c r="B80" s="19">
        <v>45072</v>
      </c>
      <c r="C80" s="22"/>
      <c r="D80" s="35">
        <v>239801000000</v>
      </c>
      <c r="E80" s="37" t="s">
        <v>82</v>
      </c>
      <c r="F80" s="22">
        <v>20</v>
      </c>
      <c r="G80" s="22" t="s">
        <v>6</v>
      </c>
      <c r="H80" s="38">
        <v>590</v>
      </c>
      <c r="I80" s="39">
        <f t="shared" ref="I80:I87" si="19">PRODUCT(F80,H80)</f>
        <v>11800</v>
      </c>
      <c r="J80" s="22">
        <v>16</v>
      </c>
    </row>
    <row r="81" spans="1:10" s="1" customFormat="1" ht="17.100000000000001" customHeight="1" x14ac:dyDescent="0.25">
      <c r="A81" s="19">
        <v>45072</v>
      </c>
      <c r="B81" s="19">
        <v>45072</v>
      </c>
      <c r="C81" s="22"/>
      <c r="D81" s="35">
        <v>239801000000</v>
      </c>
      <c r="E81" s="37" t="s">
        <v>83</v>
      </c>
      <c r="F81" s="22">
        <v>20</v>
      </c>
      <c r="G81" s="22" t="s">
        <v>6</v>
      </c>
      <c r="H81" s="38">
        <v>449.99299999999999</v>
      </c>
      <c r="I81" s="39">
        <f t="shared" si="19"/>
        <v>8999.86</v>
      </c>
      <c r="J81" s="22">
        <v>16</v>
      </c>
    </row>
    <row r="82" spans="1:10" s="1" customFormat="1" ht="17.100000000000001" customHeight="1" x14ac:dyDescent="0.25">
      <c r="A82" s="19">
        <v>45072</v>
      </c>
      <c r="B82" s="19">
        <v>45072</v>
      </c>
      <c r="C82" s="22"/>
      <c r="D82" s="35">
        <v>239801000000</v>
      </c>
      <c r="E82" s="37" t="s">
        <v>84</v>
      </c>
      <c r="F82" s="22">
        <v>20</v>
      </c>
      <c r="G82" s="22" t="s">
        <v>6</v>
      </c>
      <c r="H82" s="38">
        <v>350</v>
      </c>
      <c r="I82" s="39">
        <f t="shared" si="19"/>
        <v>7000</v>
      </c>
      <c r="J82" s="22">
        <v>16</v>
      </c>
    </row>
    <row r="83" spans="1:10" s="1" customFormat="1" ht="17.100000000000001" customHeight="1" x14ac:dyDescent="0.25">
      <c r="A83" s="19">
        <v>45072</v>
      </c>
      <c r="B83" s="19">
        <v>45072</v>
      </c>
      <c r="C83" s="22"/>
      <c r="D83" s="35">
        <v>239801000000</v>
      </c>
      <c r="E83" s="37" t="s">
        <v>85</v>
      </c>
      <c r="F83" s="22">
        <v>8</v>
      </c>
      <c r="G83" s="22" t="s">
        <v>6</v>
      </c>
      <c r="H83" s="38">
        <v>399.99619999999999</v>
      </c>
      <c r="I83" s="39">
        <f t="shared" si="19"/>
        <v>3199.9695999999999</v>
      </c>
      <c r="J83" s="22">
        <v>8</v>
      </c>
    </row>
    <row r="84" spans="1:10" s="1" customFormat="1" ht="17.100000000000001" customHeight="1" x14ac:dyDescent="0.25">
      <c r="A84" s="19">
        <v>45075</v>
      </c>
      <c r="B84" s="19">
        <v>45075</v>
      </c>
      <c r="C84" s="22"/>
      <c r="D84" s="35">
        <v>239801000000</v>
      </c>
      <c r="E84" s="37" t="s">
        <v>86</v>
      </c>
      <c r="F84" s="22">
        <v>10</v>
      </c>
      <c r="G84" s="22" t="s">
        <v>6</v>
      </c>
      <c r="H84" s="38">
        <v>890.19200000000001</v>
      </c>
      <c r="I84" s="39">
        <f t="shared" si="19"/>
        <v>8901.92</v>
      </c>
      <c r="J84" s="22">
        <v>9</v>
      </c>
    </row>
    <row r="85" spans="1:10" s="1" customFormat="1" ht="17.100000000000001" customHeight="1" x14ac:dyDescent="0.25">
      <c r="A85" s="19">
        <v>45075</v>
      </c>
      <c r="B85" s="19">
        <v>45075</v>
      </c>
      <c r="C85" s="22"/>
      <c r="D85" s="35">
        <v>239801000000</v>
      </c>
      <c r="E85" s="37" t="s">
        <v>87</v>
      </c>
      <c r="F85" s="22">
        <v>10</v>
      </c>
      <c r="G85" s="22" t="s">
        <v>6</v>
      </c>
      <c r="H85" s="38">
        <v>672.48199999999997</v>
      </c>
      <c r="I85" s="39">
        <f t="shared" si="19"/>
        <v>6724.82</v>
      </c>
      <c r="J85" s="22">
        <v>9</v>
      </c>
    </row>
    <row r="86" spans="1:10" s="1" customFormat="1" ht="17.100000000000001" customHeight="1" x14ac:dyDescent="0.25">
      <c r="A86" s="19">
        <v>45075</v>
      </c>
      <c r="B86" s="19">
        <v>45075</v>
      </c>
      <c r="C86" s="22"/>
      <c r="D86" s="35">
        <v>239801000000</v>
      </c>
      <c r="E86" s="37" t="s">
        <v>88</v>
      </c>
      <c r="F86" s="22">
        <v>10</v>
      </c>
      <c r="G86" s="22" t="s">
        <v>6</v>
      </c>
      <c r="H86" s="38">
        <v>754.72799999999995</v>
      </c>
      <c r="I86" s="39">
        <f t="shared" si="19"/>
        <v>7547.28</v>
      </c>
      <c r="J86" s="22">
        <v>9</v>
      </c>
    </row>
    <row r="87" spans="1:10" s="1" customFormat="1" ht="17.100000000000001" customHeight="1" x14ac:dyDescent="0.25">
      <c r="A87" s="19">
        <v>45075</v>
      </c>
      <c r="B87" s="19">
        <v>45075</v>
      </c>
      <c r="C87" s="22"/>
      <c r="D87" s="35">
        <v>239801000000</v>
      </c>
      <c r="E87" s="37" t="s">
        <v>89</v>
      </c>
      <c r="F87" s="22">
        <v>10</v>
      </c>
      <c r="G87" s="22" t="s">
        <v>6</v>
      </c>
      <c r="H87" s="38">
        <v>420.90600000000001</v>
      </c>
      <c r="I87" s="39">
        <f t="shared" si="19"/>
        <v>4209.0600000000004</v>
      </c>
      <c r="J87" s="22">
        <v>9</v>
      </c>
    </row>
    <row r="88" spans="1:10" s="1" customFormat="1" ht="17.100000000000001" customHeight="1" x14ac:dyDescent="0.25">
      <c r="A88" s="19">
        <v>45075</v>
      </c>
      <c r="B88" s="19">
        <v>45075</v>
      </c>
      <c r="C88" s="22"/>
      <c r="D88" s="35">
        <v>239801000000</v>
      </c>
      <c r="E88" s="37" t="s">
        <v>90</v>
      </c>
      <c r="F88" s="22">
        <v>2</v>
      </c>
      <c r="G88" s="22" t="s">
        <v>6</v>
      </c>
      <c r="H88" s="38">
        <v>435.42</v>
      </c>
      <c r="I88" s="39">
        <f t="shared" ref="I88:I95" si="20">PRODUCT(F88,H88)</f>
        <v>870.84</v>
      </c>
      <c r="J88" s="22">
        <v>2</v>
      </c>
    </row>
    <row r="89" spans="1:10" s="1" customFormat="1" ht="17.100000000000001" customHeight="1" x14ac:dyDescent="0.25">
      <c r="A89" s="19">
        <v>45075</v>
      </c>
      <c r="B89" s="19">
        <v>45075</v>
      </c>
      <c r="C89" s="22"/>
      <c r="D89" s="35">
        <v>239101000000</v>
      </c>
      <c r="E89" s="37" t="s">
        <v>91</v>
      </c>
      <c r="F89" s="22">
        <v>60</v>
      </c>
      <c r="G89" s="22" t="s">
        <v>6</v>
      </c>
      <c r="H89" s="38">
        <v>154.58000000000001</v>
      </c>
      <c r="I89" s="39">
        <f t="shared" si="20"/>
        <v>9274.8000000000011</v>
      </c>
      <c r="J89" s="22">
        <v>60</v>
      </c>
    </row>
    <row r="90" spans="1:10" s="1" customFormat="1" ht="17.100000000000001" customHeight="1" x14ac:dyDescent="0.25">
      <c r="A90" s="19">
        <v>45075</v>
      </c>
      <c r="B90" s="19">
        <v>45075</v>
      </c>
      <c r="C90" s="22"/>
      <c r="D90" s="35">
        <v>239101000000</v>
      </c>
      <c r="E90" s="37" t="s">
        <v>92</v>
      </c>
      <c r="F90" s="22">
        <v>60</v>
      </c>
      <c r="G90" s="22" t="s">
        <v>6</v>
      </c>
      <c r="H90" s="38">
        <v>40.356000000000002</v>
      </c>
      <c r="I90" s="39">
        <f t="shared" si="20"/>
        <v>2421.36</v>
      </c>
      <c r="J90" s="22">
        <v>60</v>
      </c>
    </row>
    <row r="91" spans="1:10" s="1" customFormat="1" ht="17.100000000000001" customHeight="1" x14ac:dyDescent="0.25">
      <c r="A91" s="19">
        <v>45075</v>
      </c>
      <c r="B91" s="19">
        <v>45075</v>
      </c>
      <c r="C91" s="22"/>
      <c r="D91" s="35">
        <v>239501000000</v>
      </c>
      <c r="E91" s="37" t="s">
        <v>93</v>
      </c>
      <c r="F91" s="22">
        <v>4</v>
      </c>
      <c r="G91" s="22" t="s">
        <v>6</v>
      </c>
      <c r="H91" s="38">
        <v>4283.3999999999996</v>
      </c>
      <c r="I91" s="39">
        <f t="shared" si="20"/>
        <v>17133.599999999999</v>
      </c>
      <c r="J91" s="22">
        <v>3</v>
      </c>
    </row>
    <row r="92" spans="1:10" s="1" customFormat="1" ht="17.100000000000001" customHeight="1" x14ac:dyDescent="0.25">
      <c r="A92" s="19">
        <v>45075</v>
      </c>
      <c r="B92" s="19">
        <v>45075</v>
      </c>
      <c r="C92" s="22"/>
      <c r="D92" s="35">
        <v>239904000000</v>
      </c>
      <c r="E92" s="37" t="s">
        <v>94</v>
      </c>
      <c r="F92" s="22">
        <v>50</v>
      </c>
      <c r="G92" s="22" t="s">
        <v>6</v>
      </c>
      <c r="H92" s="38">
        <v>88.5</v>
      </c>
      <c r="I92" s="39">
        <f t="shared" si="20"/>
        <v>4425</v>
      </c>
      <c r="J92" s="22">
        <v>50</v>
      </c>
    </row>
    <row r="93" spans="1:10" s="1" customFormat="1" ht="17.100000000000001" customHeight="1" x14ac:dyDescent="0.25">
      <c r="A93" s="19">
        <v>45075</v>
      </c>
      <c r="B93" s="19">
        <v>45075</v>
      </c>
      <c r="C93" s="22"/>
      <c r="D93" s="35">
        <v>233201000000</v>
      </c>
      <c r="E93" s="37" t="s">
        <v>95</v>
      </c>
      <c r="F93" s="22">
        <v>30</v>
      </c>
      <c r="G93" s="22" t="s">
        <v>6</v>
      </c>
      <c r="H93" s="38">
        <v>1168.2</v>
      </c>
      <c r="I93" s="39">
        <f t="shared" si="20"/>
        <v>35046</v>
      </c>
      <c r="J93" s="22">
        <v>28</v>
      </c>
    </row>
    <row r="94" spans="1:10" s="1" customFormat="1" ht="17.100000000000001" customHeight="1" x14ac:dyDescent="0.25">
      <c r="A94" s="19">
        <v>45075</v>
      </c>
      <c r="B94" s="19">
        <v>45075</v>
      </c>
      <c r="C94" s="22"/>
      <c r="D94" s="35">
        <v>239101000000</v>
      </c>
      <c r="E94" s="37" t="s">
        <v>96</v>
      </c>
      <c r="F94" s="22">
        <v>72</v>
      </c>
      <c r="G94" s="22" t="s">
        <v>6</v>
      </c>
      <c r="H94" s="38">
        <v>142.63829999999999</v>
      </c>
      <c r="I94" s="39">
        <f t="shared" si="20"/>
        <v>10269.9576</v>
      </c>
      <c r="J94" s="22">
        <v>72</v>
      </c>
    </row>
    <row r="95" spans="1:10" s="1" customFormat="1" ht="17.100000000000001" customHeight="1" x14ac:dyDescent="0.25">
      <c r="A95" s="19">
        <v>45075</v>
      </c>
      <c r="B95" s="19">
        <v>45075</v>
      </c>
      <c r="C95" s="22"/>
      <c r="D95" s="35">
        <v>239101000000</v>
      </c>
      <c r="E95" s="37" t="s">
        <v>97</v>
      </c>
      <c r="F95" s="22">
        <v>24</v>
      </c>
      <c r="G95" s="22" t="s">
        <v>6</v>
      </c>
      <c r="H95" s="38">
        <v>224.2</v>
      </c>
      <c r="I95" s="39">
        <f t="shared" si="20"/>
        <v>5380.7999999999993</v>
      </c>
      <c r="J95" s="22">
        <v>20</v>
      </c>
    </row>
    <row r="96" spans="1:10" s="1" customFormat="1" ht="17.100000000000001" customHeight="1" x14ac:dyDescent="0.25">
      <c r="A96" s="19">
        <v>45075</v>
      </c>
      <c r="B96" s="19">
        <v>45075</v>
      </c>
      <c r="C96" s="22"/>
      <c r="D96" s="35">
        <v>239301000000</v>
      </c>
      <c r="E96" s="37" t="s">
        <v>98</v>
      </c>
      <c r="F96" s="22">
        <v>3</v>
      </c>
      <c r="G96" s="22" t="s">
        <v>6</v>
      </c>
      <c r="H96" s="38">
        <v>938.1</v>
      </c>
      <c r="I96" s="39">
        <f t="shared" ref="I96:I97" si="21">PRODUCT(F96,H96)</f>
        <v>2814.3</v>
      </c>
      <c r="J96" s="22">
        <v>3</v>
      </c>
    </row>
    <row r="97" spans="1:10" s="1" customFormat="1" ht="17.100000000000001" customHeight="1" x14ac:dyDescent="0.25">
      <c r="A97" s="19">
        <v>45075</v>
      </c>
      <c r="B97" s="19">
        <v>45075</v>
      </c>
      <c r="C97" s="22"/>
      <c r="D97" s="35">
        <v>239101000000</v>
      </c>
      <c r="E97" s="37" t="s">
        <v>99</v>
      </c>
      <c r="F97" s="22">
        <v>6</v>
      </c>
      <c r="G97" s="22" t="s">
        <v>6</v>
      </c>
      <c r="H97" s="38">
        <v>223.02</v>
      </c>
      <c r="I97" s="39">
        <f t="shared" si="21"/>
        <v>1338.1200000000001</v>
      </c>
      <c r="J97" s="22">
        <v>6</v>
      </c>
    </row>
    <row r="98" spans="1:10" s="1" customFormat="1" ht="17.100000000000001" customHeight="1" x14ac:dyDescent="0.25">
      <c r="A98" s="19">
        <v>45075</v>
      </c>
      <c r="B98" s="19">
        <v>45075</v>
      </c>
      <c r="C98" s="22"/>
      <c r="D98" s="35">
        <v>239101000000</v>
      </c>
      <c r="E98" s="37" t="s">
        <v>100</v>
      </c>
      <c r="F98" s="22">
        <v>60</v>
      </c>
      <c r="G98" s="22" t="s">
        <v>6</v>
      </c>
      <c r="H98" s="38">
        <v>120.95</v>
      </c>
      <c r="I98" s="39">
        <f t="shared" ref="I98:I99" si="22">PRODUCT(F98,H98)</f>
        <v>7257</v>
      </c>
      <c r="J98" s="22">
        <v>24</v>
      </c>
    </row>
    <row r="99" spans="1:10" s="1" customFormat="1" ht="17.100000000000001" customHeight="1" x14ac:dyDescent="0.25">
      <c r="A99" s="19">
        <v>45075</v>
      </c>
      <c r="B99" s="19">
        <v>45075</v>
      </c>
      <c r="C99" s="22"/>
      <c r="D99" s="35">
        <v>239101000000</v>
      </c>
      <c r="E99" s="37" t="s">
        <v>101</v>
      </c>
      <c r="F99" s="22">
        <v>250</v>
      </c>
      <c r="G99" s="22" t="s">
        <v>6</v>
      </c>
      <c r="H99" s="38">
        <v>45.960999999999999</v>
      </c>
      <c r="I99" s="39">
        <f t="shared" si="22"/>
        <v>11490.25</v>
      </c>
      <c r="J99" s="22">
        <v>214</v>
      </c>
    </row>
    <row r="100" spans="1:10" s="1" customFormat="1" ht="17.100000000000001" customHeight="1" x14ac:dyDescent="0.25">
      <c r="A100" s="19">
        <v>45075</v>
      </c>
      <c r="B100" s="19">
        <v>45075</v>
      </c>
      <c r="C100" s="22"/>
      <c r="D100" s="35">
        <v>233201000000</v>
      </c>
      <c r="E100" s="37" t="s">
        <v>102</v>
      </c>
      <c r="F100" s="22">
        <v>72</v>
      </c>
      <c r="G100" s="22" t="s">
        <v>6</v>
      </c>
      <c r="H100" s="38">
        <v>725.7</v>
      </c>
      <c r="I100" s="39">
        <f t="shared" ref="I100:I108" si="23">PRODUCT(F100,H100)</f>
        <v>52250.400000000001</v>
      </c>
      <c r="J100" s="22">
        <v>38</v>
      </c>
    </row>
    <row r="101" spans="1:10" s="1" customFormat="1" ht="17.100000000000001" customHeight="1" x14ac:dyDescent="0.25">
      <c r="A101" s="19">
        <v>45075</v>
      </c>
      <c r="B101" s="19">
        <v>45075</v>
      </c>
      <c r="C101" s="22"/>
      <c r="D101" s="35">
        <v>239101000000</v>
      </c>
      <c r="E101" s="37" t="s">
        <v>103</v>
      </c>
      <c r="F101" s="22">
        <v>10</v>
      </c>
      <c r="G101" s="22" t="s">
        <v>6</v>
      </c>
      <c r="H101" s="38">
        <v>466.1</v>
      </c>
      <c r="I101" s="39">
        <f t="shared" si="23"/>
        <v>4661</v>
      </c>
      <c r="J101" s="22">
        <v>6</v>
      </c>
    </row>
    <row r="102" spans="1:10" s="1" customFormat="1" ht="17.100000000000001" customHeight="1" x14ac:dyDescent="0.25">
      <c r="A102" s="19">
        <v>45075</v>
      </c>
      <c r="B102" s="19">
        <v>45075</v>
      </c>
      <c r="C102" s="22"/>
      <c r="D102" s="35">
        <v>239905000000</v>
      </c>
      <c r="E102" s="37" t="s">
        <v>104</v>
      </c>
      <c r="F102" s="22">
        <v>15</v>
      </c>
      <c r="G102" s="22" t="s">
        <v>6</v>
      </c>
      <c r="H102" s="38">
        <v>371.7</v>
      </c>
      <c r="I102" s="39">
        <f t="shared" si="23"/>
        <v>5575.5</v>
      </c>
      <c r="J102" s="22">
        <v>8</v>
      </c>
    </row>
    <row r="103" spans="1:10" s="1" customFormat="1" ht="17.100000000000001" customHeight="1" x14ac:dyDescent="0.25">
      <c r="A103" s="19">
        <v>45075</v>
      </c>
      <c r="B103" s="19">
        <v>45075</v>
      </c>
      <c r="C103" s="22"/>
      <c r="D103" s="35">
        <v>239905000000</v>
      </c>
      <c r="E103" s="37" t="s">
        <v>105</v>
      </c>
      <c r="F103" s="22">
        <v>25</v>
      </c>
      <c r="G103" s="22" t="s">
        <v>6</v>
      </c>
      <c r="H103" s="38">
        <v>430.58199999999999</v>
      </c>
      <c r="I103" s="39">
        <f t="shared" si="23"/>
        <v>10764.55</v>
      </c>
      <c r="J103" s="22">
        <v>19</v>
      </c>
    </row>
    <row r="104" spans="1:10" s="1" customFormat="1" ht="17.100000000000001" customHeight="1" x14ac:dyDescent="0.25">
      <c r="A104" s="19">
        <v>45075</v>
      </c>
      <c r="B104" s="19">
        <v>45075</v>
      </c>
      <c r="C104" s="22"/>
      <c r="D104" s="35">
        <v>239905000000</v>
      </c>
      <c r="E104" s="37" t="s">
        <v>106</v>
      </c>
      <c r="F104" s="22">
        <v>25</v>
      </c>
      <c r="G104" s="22" t="s">
        <v>6</v>
      </c>
      <c r="H104" s="38">
        <v>106.2</v>
      </c>
      <c r="I104" s="39">
        <f t="shared" si="23"/>
        <v>2655</v>
      </c>
      <c r="J104" s="22">
        <v>19</v>
      </c>
    </row>
    <row r="105" spans="1:10" s="1" customFormat="1" ht="17.100000000000001" customHeight="1" x14ac:dyDescent="0.25">
      <c r="A105" s="19">
        <v>45077</v>
      </c>
      <c r="B105" s="19">
        <v>45077</v>
      </c>
      <c r="C105" s="22"/>
      <c r="D105" s="35">
        <v>236102000000</v>
      </c>
      <c r="E105" s="37" t="s">
        <v>107</v>
      </c>
      <c r="F105" s="22">
        <v>100</v>
      </c>
      <c r="G105" s="22" t="s">
        <v>6</v>
      </c>
      <c r="H105" s="38">
        <v>525.69000000000005</v>
      </c>
      <c r="I105" s="20">
        <f t="shared" si="23"/>
        <v>52569.000000000007</v>
      </c>
      <c r="J105" s="22">
        <v>0</v>
      </c>
    </row>
    <row r="106" spans="1:10" s="1" customFormat="1" ht="17.100000000000001" customHeight="1" x14ac:dyDescent="0.25">
      <c r="A106" s="19">
        <v>45078</v>
      </c>
      <c r="B106" s="19">
        <v>45078</v>
      </c>
      <c r="C106" s="22"/>
      <c r="D106" s="35">
        <v>265501000000</v>
      </c>
      <c r="E106" s="37" t="s">
        <v>108</v>
      </c>
      <c r="F106" s="22">
        <v>4</v>
      </c>
      <c r="G106" s="22" t="s">
        <v>6</v>
      </c>
      <c r="H106" s="38">
        <v>26864</v>
      </c>
      <c r="I106" s="20">
        <f t="shared" si="23"/>
        <v>107456</v>
      </c>
      <c r="J106" s="22">
        <v>0</v>
      </c>
    </row>
    <row r="107" spans="1:10" s="1" customFormat="1" ht="17.100000000000001" customHeight="1" x14ac:dyDescent="0.25">
      <c r="A107" s="19">
        <v>45082</v>
      </c>
      <c r="B107" s="19">
        <v>45082</v>
      </c>
      <c r="C107" s="23"/>
      <c r="D107" s="40">
        <v>239801000000</v>
      </c>
      <c r="E107" s="37" t="s">
        <v>109</v>
      </c>
      <c r="F107" s="22">
        <v>20</v>
      </c>
      <c r="G107" s="22" t="s">
        <v>6</v>
      </c>
      <c r="H107" s="38">
        <v>1799.9949999999999</v>
      </c>
      <c r="I107" s="41">
        <f t="shared" si="23"/>
        <v>35999.899999999994</v>
      </c>
      <c r="J107" s="23">
        <v>20</v>
      </c>
    </row>
    <row r="108" spans="1:10" s="1" customFormat="1" ht="17.100000000000001" customHeight="1" x14ac:dyDescent="0.25">
      <c r="A108" s="19">
        <v>45082</v>
      </c>
      <c r="B108" s="19">
        <v>45082</v>
      </c>
      <c r="C108" s="22"/>
      <c r="D108" s="35">
        <v>231101000000</v>
      </c>
      <c r="E108" s="37" t="s">
        <v>21</v>
      </c>
      <c r="F108" s="22">
        <v>31</v>
      </c>
      <c r="G108" s="22" t="s">
        <v>6</v>
      </c>
      <c r="H108" s="38">
        <v>60</v>
      </c>
      <c r="I108" s="20">
        <f t="shared" si="23"/>
        <v>1860</v>
      </c>
      <c r="J108" s="22">
        <v>0</v>
      </c>
    </row>
    <row r="109" spans="1:10" s="1" customFormat="1" ht="17.100000000000001" customHeight="1" x14ac:dyDescent="0.25">
      <c r="A109" s="19">
        <v>45086</v>
      </c>
      <c r="B109" s="19">
        <v>45086</v>
      </c>
      <c r="C109" s="22"/>
      <c r="D109" s="35">
        <v>239101000000</v>
      </c>
      <c r="E109" s="37" t="s">
        <v>110</v>
      </c>
      <c r="F109" s="22">
        <v>80</v>
      </c>
      <c r="G109" s="22" t="s">
        <v>6</v>
      </c>
      <c r="H109" s="38">
        <v>129.80000000000001</v>
      </c>
      <c r="I109" s="39">
        <f t="shared" ref="I109:I128" si="24">PRODUCT(F109,H109)</f>
        <v>10384</v>
      </c>
      <c r="J109" s="22">
        <v>63</v>
      </c>
    </row>
    <row r="110" spans="1:10" s="1" customFormat="1" ht="17.100000000000001" customHeight="1" x14ac:dyDescent="0.25">
      <c r="A110" s="19">
        <v>45086</v>
      </c>
      <c r="B110" s="19">
        <v>45086</v>
      </c>
      <c r="C110" s="22"/>
      <c r="D110" s="35">
        <v>237203000000</v>
      </c>
      <c r="E110" s="37" t="s">
        <v>111</v>
      </c>
      <c r="F110" s="22">
        <v>48</v>
      </c>
      <c r="G110" s="22" t="s">
        <v>6</v>
      </c>
      <c r="H110" s="38">
        <v>159.30000000000001</v>
      </c>
      <c r="I110" s="39">
        <f t="shared" si="24"/>
        <v>7646.4000000000005</v>
      </c>
      <c r="J110" s="22">
        <v>38</v>
      </c>
    </row>
    <row r="111" spans="1:10" s="1" customFormat="1" ht="17.100000000000001" customHeight="1" x14ac:dyDescent="0.25">
      <c r="A111" s="19">
        <v>45086</v>
      </c>
      <c r="B111" s="19">
        <v>45086</v>
      </c>
      <c r="C111" s="22"/>
      <c r="D111" s="35">
        <v>231101000000</v>
      </c>
      <c r="E111" s="37" t="s">
        <v>73</v>
      </c>
      <c r="F111" s="22">
        <v>100</v>
      </c>
      <c r="G111" s="22" t="s">
        <v>6</v>
      </c>
      <c r="H111" s="38">
        <v>135</v>
      </c>
      <c r="I111" s="20">
        <f t="shared" si="24"/>
        <v>13500</v>
      </c>
      <c r="J111" s="22">
        <v>0</v>
      </c>
    </row>
    <row r="112" spans="1:10" s="1" customFormat="1" ht="17.100000000000001" customHeight="1" x14ac:dyDescent="0.25">
      <c r="A112" s="19">
        <v>45091</v>
      </c>
      <c r="B112" s="19">
        <v>45091</v>
      </c>
      <c r="C112" s="22"/>
      <c r="D112" s="35">
        <v>235301000000</v>
      </c>
      <c r="E112" s="37" t="s">
        <v>112</v>
      </c>
      <c r="F112" s="22">
        <v>20</v>
      </c>
      <c r="G112" s="22" t="s">
        <v>6</v>
      </c>
      <c r="H112" s="38">
        <v>4718.1360000000004</v>
      </c>
      <c r="I112" s="20">
        <f t="shared" si="24"/>
        <v>94362.72</v>
      </c>
      <c r="J112" s="22">
        <v>8</v>
      </c>
    </row>
    <row r="113" spans="1:10" s="1" customFormat="1" ht="17.100000000000001" customHeight="1" x14ac:dyDescent="0.25">
      <c r="A113" s="19">
        <v>45093</v>
      </c>
      <c r="B113" s="19">
        <v>45093</v>
      </c>
      <c r="C113" s="22"/>
      <c r="D113" s="35">
        <v>239201000000</v>
      </c>
      <c r="E113" s="37" t="s">
        <v>113</v>
      </c>
      <c r="F113" s="22">
        <v>1</v>
      </c>
      <c r="G113" s="22" t="s">
        <v>6</v>
      </c>
      <c r="H113" s="38">
        <v>10030</v>
      </c>
      <c r="I113" s="20">
        <f t="shared" si="24"/>
        <v>10030</v>
      </c>
      <c r="J113" s="22">
        <v>0</v>
      </c>
    </row>
    <row r="114" spans="1:10" s="1" customFormat="1" ht="17.100000000000001" customHeight="1" x14ac:dyDescent="0.25">
      <c r="A114" s="19">
        <v>45093</v>
      </c>
      <c r="B114" s="19">
        <v>45093</v>
      </c>
      <c r="C114" s="22"/>
      <c r="D114" s="35">
        <v>239601000000</v>
      </c>
      <c r="E114" s="37" t="s">
        <v>114</v>
      </c>
      <c r="F114" s="22">
        <v>4</v>
      </c>
      <c r="G114" s="22" t="s">
        <v>6</v>
      </c>
      <c r="H114" s="38">
        <v>11170</v>
      </c>
      <c r="I114" s="39">
        <f t="shared" si="24"/>
        <v>44680</v>
      </c>
      <c r="J114" s="22">
        <v>4</v>
      </c>
    </row>
    <row r="115" spans="1:10" s="1" customFormat="1" ht="17.100000000000001" customHeight="1" x14ac:dyDescent="0.25">
      <c r="A115" s="19">
        <v>45093</v>
      </c>
      <c r="B115" s="19">
        <v>45093</v>
      </c>
      <c r="C115" s="22"/>
      <c r="D115" s="35">
        <v>261301000000</v>
      </c>
      <c r="E115" s="37" t="s">
        <v>115</v>
      </c>
      <c r="F115" s="22">
        <v>3</v>
      </c>
      <c r="G115" s="22" t="s">
        <v>6</v>
      </c>
      <c r="H115" s="38">
        <v>7532.8739999999998</v>
      </c>
      <c r="I115" s="39">
        <f t="shared" si="24"/>
        <v>22598.621999999999</v>
      </c>
      <c r="J115" s="22">
        <v>0</v>
      </c>
    </row>
    <row r="116" spans="1:10" s="1" customFormat="1" ht="17.100000000000001" customHeight="1" x14ac:dyDescent="0.25">
      <c r="A116" s="19">
        <v>45093</v>
      </c>
      <c r="B116" s="19">
        <v>45093</v>
      </c>
      <c r="C116" s="22"/>
      <c r="D116" s="35">
        <v>239601000000</v>
      </c>
      <c r="E116" s="37" t="s">
        <v>116</v>
      </c>
      <c r="F116" s="22">
        <v>4</v>
      </c>
      <c r="G116" s="22" t="s">
        <v>6</v>
      </c>
      <c r="H116" s="38">
        <v>3494.9949999999999</v>
      </c>
      <c r="I116" s="39">
        <f t="shared" si="24"/>
        <v>13979.98</v>
      </c>
      <c r="J116" s="22">
        <v>4</v>
      </c>
    </row>
    <row r="117" spans="1:10" s="1" customFormat="1" ht="17.100000000000001" customHeight="1" x14ac:dyDescent="0.25">
      <c r="A117" s="19">
        <v>45096</v>
      </c>
      <c r="B117" s="19">
        <v>45096</v>
      </c>
      <c r="C117" s="22"/>
      <c r="D117" s="35">
        <v>261301000000</v>
      </c>
      <c r="E117" s="37" t="s">
        <v>117</v>
      </c>
      <c r="F117" s="22">
        <v>13</v>
      </c>
      <c r="G117" s="22" t="s">
        <v>6</v>
      </c>
      <c r="H117" s="38">
        <v>19080.009999999998</v>
      </c>
      <c r="I117" s="20">
        <f t="shared" si="24"/>
        <v>248040.12999999998</v>
      </c>
      <c r="J117" s="22">
        <v>13</v>
      </c>
    </row>
    <row r="118" spans="1:10" s="1" customFormat="1" ht="17.100000000000001" customHeight="1" x14ac:dyDescent="0.25">
      <c r="A118" s="19">
        <v>45096</v>
      </c>
      <c r="B118" s="19">
        <v>45096</v>
      </c>
      <c r="C118" s="22"/>
      <c r="D118" s="35">
        <v>231101000000</v>
      </c>
      <c r="E118" s="37" t="s">
        <v>21</v>
      </c>
      <c r="F118" s="22">
        <v>42</v>
      </c>
      <c r="G118" s="22" t="s">
        <v>6</v>
      </c>
      <c r="H118" s="38">
        <v>60</v>
      </c>
      <c r="I118" s="20">
        <f t="shared" si="24"/>
        <v>2520</v>
      </c>
      <c r="J118" s="22">
        <v>0</v>
      </c>
    </row>
    <row r="119" spans="1:10" s="1" customFormat="1" ht="17.100000000000001" customHeight="1" x14ac:dyDescent="0.25">
      <c r="A119" s="19">
        <v>45097</v>
      </c>
      <c r="B119" s="19">
        <v>45097</v>
      </c>
      <c r="C119" s="22"/>
      <c r="D119" s="35">
        <v>239601000000</v>
      </c>
      <c r="E119" s="37" t="s">
        <v>118</v>
      </c>
      <c r="F119" s="22">
        <v>1</v>
      </c>
      <c r="G119" s="22" t="s">
        <v>6</v>
      </c>
      <c r="H119" s="38">
        <v>12128.95</v>
      </c>
      <c r="I119" s="39">
        <f t="shared" si="24"/>
        <v>12128.95</v>
      </c>
      <c r="J119" s="22">
        <v>1</v>
      </c>
    </row>
    <row r="120" spans="1:10" s="1" customFormat="1" ht="17.100000000000001" customHeight="1" x14ac:dyDescent="0.25">
      <c r="A120" s="19">
        <v>45097</v>
      </c>
      <c r="B120" s="19">
        <v>45097</v>
      </c>
      <c r="C120" s="22"/>
      <c r="D120" s="35">
        <v>239601000000</v>
      </c>
      <c r="E120" s="37" t="s">
        <v>119</v>
      </c>
      <c r="F120" s="22">
        <v>5</v>
      </c>
      <c r="G120" s="22" t="s">
        <v>6</v>
      </c>
      <c r="H120" s="38">
        <v>8082.7640000000001</v>
      </c>
      <c r="I120" s="39">
        <f t="shared" si="24"/>
        <v>40413.82</v>
      </c>
      <c r="J120" s="22">
        <v>2</v>
      </c>
    </row>
    <row r="121" spans="1:10" s="1" customFormat="1" ht="17.100000000000001" customHeight="1" x14ac:dyDescent="0.25">
      <c r="A121" s="19">
        <v>45097</v>
      </c>
      <c r="B121" s="19">
        <v>45097</v>
      </c>
      <c r="C121" s="22"/>
      <c r="D121" s="35">
        <v>232201000000</v>
      </c>
      <c r="E121" s="37" t="s">
        <v>120</v>
      </c>
      <c r="F121" s="22">
        <v>2</v>
      </c>
      <c r="G121" s="22" t="s">
        <v>6</v>
      </c>
      <c r="H121" s="38">
        <v>4800.0050000000001</v>
      </c>
      <c r="I121" s="39">
        <f t="shared" si="24"/>
        <v>9600.01</v>
      </c>
      <c r="J121" s="22">
        <v>0</v>
      </c>
    </row>
    <row r="122" spans="1:10" s="1" customFormat="1" ht="17.100000000000001" customHeight="1" x14ac:dyDescent="0.25">
      <c r="A122" s="19">
        <v>45097</v>
      </c>
      <c r="B122" s="19">
        <v>45097</v>
      </c>
      <c r="C122" s="22"/>
      <c r="D122" s="35">
        <v>232201000000</v>
      </c>
      <c r="E122" s="37" t="s">
        <v>121</v>
      </c>
      <c r="F122" s="22">
        <v>1</v>
      </c>
      <c r="G122" s="22" t="s">
        <v>6</v>
      </c>
      <c r="H122" s="38">
        <v>3900.01</v>
      </c>
      <c r="I122" s="39">
        <f t="shared" ref="I122" si="25">PRODUCT(F122,H122)</f>
        <v>3900.01</v>
      </c>
      <c r="J122" s="22">
        <v>0</v>
      </c>
    </row>
    <row r="123" spans="1:10" s="1" customFormat="1" ht="17.100000000000001" customHeight="1" x14ac:dyDescent="0.25">
      <c r="A123" s="19">
        <v>45103</v>
      </c>
      <c r="B123" s="19">
        <v>45103</v>
      </c>
      <c r="C123" s="23"/>
      <c r="D123" s="35">
        <v>239601000000</v>
      </c>
      <c r="E123" s="37" t="s">
        <v>122</v>
      </c>
      <c r="F123" s="22">
        <v>8</v>
      </c>
      <c r="G123" s="22" t="s">
        <v>6</v>
      </c>
      <c r="H123" s="38">
        <v>55047</v>
      </c>
      <c r="I123" s="20">
        <f t="shared" si="24"/>
        <v>440376</v>
      </c>
      <c r="J123" s="22">
        <v>0</v>
      </c>
    </row>
    <row r="124" spans="1:10" s="1" customFormat="1" ht="17.100000000000001" customHeight="1" x14ac:dyDescent="0.25">
      <c r="A124" s="19">
        <v>45103</v>
      </c>
      <c r="B124" s="19">
        <v>45103</v>
      </c>
      <c r="C124" s="23"/>
      <c r="D124" s="35">
        <v>239601000000</v>
      </c>
      <c r="E124" s="37" t="s">
        <v>123</v>
      </c>
      <c r="F124" s="22">
        <v>8</v>
      </c>
      <c r="G124" s="22" t="s">
        <v>6</v>
      </c>
      <c r="H124" s="38">
        <v>822.04750000000001</v>
      </c>
      <c r="I124" s="20">
        <f t="shared" si="24"/>
        <v>6576.38</v>
      </c>
      <c r="J124" s="22">
        <v>8</v>
      </c>
    </row>
    <row r="125" spans="1:10" s="1" customFormat="1" ht="17.100000000000001" customHeight="1" x14ac:dyDescent="0.25">
      <c r="A125" s="19">
        <v>45104</v>
      </c>
      <c r="B125" s="19">
        <v>45104</v>
      </c>
      <c r="C125" s="23"/>
      <c r="D125" s="35">
        <v>261301000000</v>
      </c>
      <c r="E125" s="37" t="s">
        <v>124</v>
      </c>
      <c r="F125" s="22">
        <v>20</v>
      </c>
      <c r="G125" s="22" t="s">
        <v>6</v>
      </c>
      <c r="H125" s="38">
        <v>42362</v>
      </c>
      <c r="I125" s="39">
        <f t="shared" si="24"/>
        <v>847240</v>
      </c>
      <c r="J125" s="23">
        <v>20</v>
      </c>
    </row>
    <row r="126" spans="1:10" s="1" customFormat="1" ht="17.100000000000001" customHeight="1" x14ac:dyDescent="0.25">
      <c r="A126" s="19">
        <v>45104</v>
      </c>
      <c r="B126" s="19">
        <v>45104</v>
      </c>
      <c r="C126" s="22"/>
      <c r="D126" s="35">
        <v>261301000000</v>
      </c>
      <c r="E126" s="37" t="s">
        <v>125</v>
      </c>
      <c r="F126" s="22">
        <v>20</v>
      </c>
      <c r="G126" s="22" t="s">
        <v>6</v>
      </c>
      <c r="H126" s="38">
        <v>10148</v>
      </c>
      <c r="I126" s="39">
        <f t="shared" si="24"/>
        <v>202960</v>
      </c>
      <c r="J126" s="22">
        <v>20</v>
      </c>
    </row>
    <row r="127" spans="1:10" s="1" customFormat="1" ht="17.100000000000001" customHeight="1" x14ac:dyDescent="0.25">
      <c r="A127" s="19">
        <v>45104</v>
      </c>
      <c r="B127" s="19">
        <v>45104</v>
      </c>
      <c r="C127" s="22"/>
      <c r="D127" s="35">
        <v>231101000000</v>
      </c>
      <c r="E127" s="37" t="s">
        <v>21</v>
      </c>
      <c r="F127" s="22">
        <v>20</v>
      </c>
      <c r="G127" s="22" t="s">
        <v>6</v>
      </c>
      <c r="H127" s="38">
        <v>60</v>
      </c>
      <c r="I127" s="20">
        <f t="shared" ref="I127" si="26">PRODUCT(F127,H127)</f>
        <v>1200</v>
      </c>
      <c r="J127" s="22">
        <v>0</v>
      </c>
    </row>
    <row r="128" spans="1:10" s="1" customFormat="1" ht="17.100000000000001" customHeight="1" x14ac:dyDescent="0.25">
      <c r="A128" s="19">
        <v>45106</v>
      </c>
      <c r="B128" s="19">
        <v>45106</v>
      </c>
      <c r="C128" s="22"/>
      <c r="D128" s="35">
        <v>231101000000</v>
      </c>
      <c r="E128" s="37" t="s">
        <v>73</v>
      </c>
      <c r="F128" s="22">
        <v>100</v>
      </c>
      <c r="G128" s="22" t="s">
        <v>6</v>
      </c>
      <c r="H128" s="38">
        <v>135</v>
      </c>
      <c r="I128" s="20">
        <f t="shared" si="24"/>
        <v>13500</v>
      </c>
      <c r="J128" s="22">
        <v>0</v>
      </c>
    </row>
    <row r="129" spans="1:10" s="1" customFormat="1" ht="16.5" customHeight="1" thickBot="1" x14ac:dyDescent="0.3">
      <c r="A129" s="12"/>
      <c r="B129" s="12"/>
      <c r="C129" s="12"/>
      <c r="D129" s="13"/>
      <c r="E129" s="14"/>
      <c r="F129" s="14"/>
      <c r="G129" s="28"/>
      <c r="H129" s="18"/>
      <c r="I129" s="15"/>
      <c r="J129" s="14"/>
    </row>
    <row r="130" spans="1:10" s="1" customFormat="1" ht="28.5" customHeight="1" x14ac:dyDescent="0.25">
      <c r="A130" s="11"/>
      <c r="B130" s="11"/>
      <c r="C130" s="9"/>
      <c r="D130" s="9"/>
      <c r="E130" s="9"/>
      <c r="F130" s="9"/>
      <c r="G130" s="10"/>
      <c r="H130" s="9"/>
      <c r="I130" s="16"/>
      <c r="J130" s="9"/>
    </row>
    <row r="131" spans="1:10" x14ac:dyDescent="0.25">
      <c r="I131" s="17"/>
    </row>
    <row r="132" spans="1:10" x14ac:dyDescent="0.25">
      <c r="I132" s="17"/>
    </row>
    <row r="133" spans="1:10" ht="16.5" thickBot="1" x14ac:dyDescent="0.3">
      <c r="A133" s="43" t="s">
        <v>19</v>
      </c>
      <c r="B133" s="43"/>
      <c r="C133" s="43"/>
    </row>
    <row r="134" spans="1:10" x14ac:dyDescent="0.25">
      <c r="A134" s="44" t="s">
        <v>18</v>
      </c>
      <c r="B134" s="44"/>
      <c r="C134" s="44"/>
    </row>
    <row r="135" spans="1:10" x14ac:dyDescent="0.25">
      <c r="I135" s="17"/>
    </row>
  </sheetData>
  <mergeCells count="7">
    <mergeCell ref="A1:J6"/>
    <mergeCell ref="A133:C133"/>
    <mergeCell ref="A134:C134"/>
    <mergeCell ref="A7:J7"/>
    <mergeCell ref="A8:J8"/>
    <mergeCell ref="A11:A13"/>
    <mergeCell ref="B11:B13"/>
  </mergeCells>
  <pageMargins left="0.70866141732283472" right="0.70866141732283472" top="0.74803149606299213" bottom="0.74803149606299213" header="0.31496062992125984" footer="0.31496062992125984"/>
  <pageSetup paperSize="5" scale="80" fitToWidth="0" fitToHeight="0" orientation="landscape" r:id="rId1"/>
  <headerFooter>
    <oddHeader>Página 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GENERAL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elvis</dc:creator>
  <cp:lastModifiedBy>Rosayddel Ramirez Pineda</cp:lastModifiedBy>
  <cp:lastPrinted>2023-07-13T13:18:02Z</cp:lastPrinted>
  <dcterms:created xsi:type="dcterms:W3CDTF">2017-12-06T19:26:16Z</dcterms:created>
  <dcterms:modified xsi:type="dcterms:W3CDTF">2023-07-13T13:18:11Z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