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9 Septiembre\"/>
    </mc:Choice>
  </mc:AlternateContent>
  <xr:revisionPtr revIDLastSave="0" documentId="13_ncr:1_{9437E776-ABB0-440D-8D62-8B5328F9815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3" i="1" l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2" i="1"/>
  <c r="I196" i="1"/>
  <c r="I197" i="1"/>
  <c r="I195" i="1"/>
  <c r="I194" i="1"/>
  <c r="I193" i="1"/>
  <c r="I191" i="1"/>
  <c r="I181" i="1"/>
  <c r="I180" i="1"/>
  <c r="I179" i="1"/>
  <c r="I178" i="1"/>
  <c r="I177" i="1"/>
  <c r="I176" i="1"/>
  <c r="I175" i="1"/>
  <c r="I174" i="1"/>
  <c r="I173" i="1"/>
  <c r="I167" i="1"/>
  <c r="I166" i="1"/>
  <c r="I163" i="1"/>
  <c r="I157" i="1"/>
  <c r="I153" i="1"/>
  <c r="I151" i="1"/>
  <c r="I130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0" i="1"/>
  <c r="I103" i="1"/>
  <c r="I102" i="1"/>
  <c r="I101" i="1"/>
  <c r="I99" i="1"/>
  <c r="I98" i="1"/>
  <c r="I97" i="1"/>
  <c r="I96" i="1"/>
  <c r="I95" i="1"/>
  <c r="I94" i="1"/>
  <c r="I93" i="1"/>
  <c r="I88" i="1"/>
  <c r="I87" i="1"/>
  <c r="I86" i="1"/>
  <c r="I82" i="1"/>
  <c r="I85" i="1"/>
  <c r="I14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90" i="1"/>
  <c r="I189" i="1"/>
  <c r="I188" i="1"/>
  <c r="I187" i="1"/>
  <c r="I185" i="1"/>
  <c r="I184" i="1"/>
  <c r="I183" i="1"/>
  <c r="I172" i="1" l="1"/>
  <c r="I171" i="1"/>
  <c r="I169" i="1"/>
  <c r="I165" i="1"/>
  <c r="I162" i="1"/>
  <c r="I159" i="1"/>
  <c r="I158" i="1"/>
  <c r="I156" i="1"/>
  <c r="I155" i="1"/>
  <c r="I154" i="1"/>
  <c r="I129" i="1" l="1"/>
  <c r="I84" i="1"/>
  <c r="I83" i="1"/>
  <c r="I170" i="1"/>
  <c r="I164" i="1"/>
  <c r="I161" i="1"/>
  <c r="I160" i="1"/>
  <c r="I152" i="1"/>
  <c r="I148" i="1"/>
  <c r="I89" i="1" l="1"/>
  <c r="I131" i="1"/>
  <c r="I137" i="1"/>
  <c r="I90" i="1" l="1"/>
  <c r="I135" i="1"/>
  <c r="I134" i="1"/>
  <c r="I133" i="1"/>
  <c r="I132" i="1"/>
  <c r="I92" i="1"/>
  <c r="I91" i="1"/>
  <c r="I139" i="1"/>
  <c r="I138" i="1"/>
  <c r="I136" i="1"/>
  <c r="I140" i="1"/>
  <c r="I141" i="1"/>
  <c r="I186" i="1"/>
  <c r="I182" i="1"/>
  <c r="I168" i="1"/>
  <c r="I150" i="1"/>
  <c r="I149" i="1"/>
  <c r="I147" i="1"/>
  <c r="I146" i="1"/>
  <c r="I145" i="1"/>
  <c r="I144" i="1"/>
  <c r="I143" i="1"/>
  <c r="I142" i="1"/>
</calcChain>
</file>

<file path=xl/sharedStrings.xml><?xml version="1.0" encoding="utf-8"?>
<sst xmlns="http://schemas.openxmlformats.org/spreadsheetml/2006/main" count="421" uniqueCount="211">
  <si>
    <t>Fecha de registro</t>
  </si>
  <si>
    <t>Codigo de Bienes</t>
  </si>
  <si>
    <t xml:space="preserve"> Nacionales ( si aplica)</t>
  </si>
  <si>
    <t>Descripcion del activo o bien</t>
  </si>
  <si>
    <t>cantidad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</si>
  <si>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</si>
  <si>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</si>
  <si>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</si>
  <si>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</si>
  <si>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</si>
  <si>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</si>
  <si>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 xml:space="preserve">Costo Unitario </t>
  </si>
  <si>
    <t>en RD$</t>
  </si>
  <si>
    <t>Codigo</t>
  </si>
  <si>
    <t xml:space="preserve"> Institucional</t>
  </si>
  <si>
    <t xml:space="preserve">Unidad </t>
  </si>
  <si>
    <t>de</t>
  </si>
  <si>
    <t>Medida</t>
  </si>
  <si>
    <t>CAJA DE VASOS DE CARTON #4.</t>
  </si>
  <si>
    <t>LIBRAS DE AZUCAR.</t>
  </si>
  <si>
    <t>PAJILLA DE SEMEN GIROLANDO</t>
  </si>
  <si>
    <t>Enc. De Almacén y Suministro</t>
  </si>
  <si>
    <t>Lic. Hipolito Francisco Almanzar</t>
  </si>
  <si>
    <t>SILLON EJECUTIVO ERGONOMICO</t>
  </si>
  <si>
    <t>TORNILLO DE CARRUAJE ROSCA ENTERA 5X5/8</t>
  </si>
  <si>
    <t>PAJILLA DE SEMEN GUZERAT LECHERO</t>
  </si>
  <si>
    <t>FUNDA DE CEMENTO GRIS</t>
  </si>
  <si>
    <t>PAJILLA DE SEMEN HOLTEINS</t>
  </si>
  <si>
    <t>PAJILLA DE SEMEN PARDO SUIZO</t>
  </si>
  <si>
    <t>PAJILLA DE SEMEN JERSEY</t>
  </si>
  <si>
    <t>TUBO TAPA ROJA DE 6ML ESTERILES S/ANTICOAGUALANTE (P.P.A.)</t>
  </si>
  <si>
    <t>SOPLETE MANUAL CON TUBO QUEMADOR CON CILINDRO DE GAS DE 400GR.</t>
  </si>
  <si>
    <t>POLO-SHIRT ALGODON AZUL MARINO C/LOGOS BORDADOS SIZE S</t>
  </si>
  <si>
    <t>POLO-SHIRT ALGODON AZUL MARINO C/LOGOS BORDADOS SIZE XL</t>
  </si>
  <si>
    <t>POLO-SHIRT ALGODON AZUL MARINO C/LOGOS BORDADOS SIZE L</t>
  </si>
  <si>
    <t>POLO-SHIRT ALGODON AZUL MARINO C/LOGOS BORDADOS SIZE M</t>
  </si>
  <si>
    <t>BANDERA INSTITUCIONAL PARA EXTERIOR TAMAÑO 4x6 CON LOGO DE DIGEGA BORDADO</t>
  </si>
  <si>
    <t>FRASCO DE OLIVITASAN PLUS 500 ML</t>
  </si>
  <si>
    <t>FRASCOS DE OLIVITASAN DE 500 ML.</t>
  </si>
  <si>
    <t>QUINOCALF 5% INY 100 CC</t>
  </si>
  <si>
    <t>DEXAMETASONA LH-100 ML</t>
  </si>
  <si>
    <t>NEOKASUL 8 ONZ</t>
  </si>
  <si>
    <t>KAOVET NF X 120 CC</t>
  </si>
  <si>
    <t>ELEVAL 2.5 LITROS (DEPARASITANTE)</t>
  </si>
  <si>
    <t>IVERMECTINA 3.15 (500 ML-CALOX)</t>
  </si>
  <si>
    <t>COXYCOX 5% CERDOS-250 cc</t>
  </si>
  <si>
    <t>NUTRAFOS OVI-CAPRINO 25 LBS</t>
  </si>
  <si>
    <t>OXIT LA 20% 250 ML (CALOX)</t>
  </si>
  <si>
    <t>ELECTROBOMBA CENTRIFUGA DE 75 HP CON MOTOR ELECTRICO</t>
  </si>
  <si>
    <t>BOMBA PIPETADOR VERDE FISHER 10 ML</t>
  </si>
  <si>
    <t>CAJA DE FUNDAS ESTERILES DE 8 ONZAS.</t>
  </si>
  <si>
    <t>TUBO DE CULTIVO CON TAPA ROSCA 16x150 MM FISHER 1 EA</t>
  </si>
  <si>
    <t>LITRO DE REACTIVO MASTITIS CMT</t>
  </si>
  <si>
    <t>PALETA PARA CMT PLASTICO</t>
  </si>
  <si>
    <t>REFRACTOMETRO 0-90% 1 EA</t>
  </si>
  <si>
    <t>PIPETA SEROLOGICA PYREX 10 ML</t>
  </si>
  <si>
    <t>FILTRO DE AIRE PARA CAMIONETA JMC 2017</t>
  </si>
  <si>
    <t>FILTRO DE GASOIL PARA CAMIONETA JMC 2017</t>
  </si>
  <si>
    <t>FILTRO DE ACEITE PARA CAMIONETA JMC 2017</t>
  </si>
  <si>
    <t>FURGON DE 40 PIES X 9.6 DE ALTO</t>
  </si>
  <si>
    <t>ECOGRAFO DE USO VETERINARIO</t>
  </si>
  <si>
    <t>SUMADORA SHARP 2630 DE 12 DIGITOS</t>
  </si>
  <si>
    <t>AIRE ACONDICIONADO FANCOIL 18,000BTU INVERTER GREENFLOW M. AKTGRE36</t>
  </si>
  <si>
    <t>RADIADOR NISSAN FRONTIER 2010 GASOIL.</t>
  </si>
  <si>
    <t>ARCHIVO DE METAL 5/G 8 1/2 X 13 COLOR GRIS</t>
  </si>
  <si>
    <t>MESA PLASTICA PLEGABLE 70X30X30</t>
  </si>
  <si>
    <t>FRASCO PET DE 8 ONZ C/BOCA ANCHA Y TAPA DE ROSCA</t>
  </si>
  <si>
    <t>CASCOS PROTECTOR GTS PARA MOTOCICLISTA</t>
  </si>
  <si>
    <t>SILLON EJECUTIVO DESLIZANTE EN PIELINA NEGRO</t>
  </si>
  <si>
    <t>SILLA SECRETARIAL S/BRAZOS EN TELA Y MALLA</t>
  </si>
  <si>
    <t>ARCHIVO MODULARES DE 3 GAVETAS NEGRO</t>
  </si>
  <si>
    <t>SILLA DE VISITA NEGRA PIEL SINTETICA BASE CROMADA</t>
  </si>
  <si>
    <t>Correspondiente al trimestre____julio____septiembre____del ____2022____</t>
  </si>
  <si>
    <t>DISPOSITIVOS DE IDENTIFICACION ARETES TRAZABILIDAD.</t>
  </si>
  <si>
    <t>COMPRESOR DE 1/4</t>
  </si>
  <si>
    <t>COMPRESOR DE 1/5</t>
  </si>
  <si>
    <t>PULIDORA PEQUEÑA</t>
  </si>
  <si>
    <t>TALADRO INALAMBRICO</t>
  </si>
  <si>
    <t>AMPERIMETRO</t>
  </si>
  <si>
    <t>ESCALERA TIPO TIJERA DE 8"</t>
  </si>
  <si>
    <t>ESCALERA TIPO TIJERA DE 6"</t>
  </si>
  <si>
    <t>PIE DE CINTA ANTIDESLIZANTE AMARILLA</t>
  </si>
  <si>
    <t>PIE DE CINTA ANTIDESLIZANTE NEGRA</t>
  </si>
  <si>
    <t>CAJA DE PLAFON</t>
  </si>
  <si>
    <t>ROLLO DE TUBERIA DE DRENAJE DE A/A DE 1/2</t>
  </si>
  <si>
    <t>MEZCLADORA DE FREGADERO</t>
  </si>
  <si>
    <t>CAJA DE BREAKER FINO 20A</t>
  </si>
  <si>
    <t>CAJA DE DIFUSORES DE LAMPARA</t>
  </si>
  <si>
    <t>TANDILEY</t>
  </si>
  <si>
    <t>TARJETA UNIVERSAL PARA A.C.</t>
  </si>
  <si>
    <t>CARGADOR DE BATERIA</t>
  </si>
  <si>
    <t>LUCES DE EMERGENCIA</t>
  </si>
  <si>
    <t>LAMPARA LED 2X2</t>
  </si>
  <si>
    <t>BREAKER</t>
  </si>
  <si>
    <t>LAMPARA OJO DE BUEY</t>
  </si>
  <si>
    <t>CAJA DE LAMPARA DE TUBO</t>
  </si>
  <si>
    <t>TAPA INTERRUPTOR SENCILLO</t>
  </si>
  <si>
    <t>TAPA CIEGA</t>
  </si>
  <si>
    <t>TAPA DE TOMA CORRIENTE</t>
  </si>
  <si>
    <t>MASKING TAPE DE 1 PULGADA.</t>
  </si>
  <si>
    <t>CILINDRO DE MAP GAS 400 GRAMOS</t>
  </si>
  <si>
    <t>TANQUE DE GAS R-410.</t>
  </si>
  <si>
    <t>TUBO DE URETANO</t>
  </si>
  <si>
    <t>GALON DE FLEX REX</t>
  </si>
  <si>
    <t>GALON DE PINTURA SATINADA, MARFIL 963</t>
  </si>
  <si>
    <t>GALON DE SELLADOR ACRILICO</t>
  </si>
  <si>
    <t>GALON DE THINNER</t>
  </si>
  <si>
    <t>GALON DE PINTURA GRIS ESCOLAR</t>
  </si>
  <si>
    <t>CAJA DE VARILLA PARA SOLDAR TUBERIA DE HIERRO</t>
  </si>
  <si>
    <t>CAJA DE VARILLA PARA SOLDAR</t>
  </si>
  <si>
    <t>KIT DE TUBERIA DE COBRE DE 1/2 Y 1/4</t>
  </si>
  <si>
    <t>KIT DE TUBERIA DE COBRE DE 3/4 Y 1/4</t>
  </si>
  <si>
    <t>DISCO DE CORTE PARA CONCRETO</t>
  </si>
  <si>
    <t>DISCO DE CORTE PARA METAL</t>
  </si>
  <si>
    <t>CARRETEL PARA APLICADOR DE PINTURA (MINI)</t>
  </si>
  <si>
    <t>MT2 CERAMICAS 50X50.</t>
  </si>
  <si>
    <t>PORCELANATO 50x50 METROS CUBICOS</t>
  </si>
  <si>
    <t>CARRETEL DE ROLO DE PINTAR</t>
  </si>
  <si>
    <t>CINCEL PLANO</t>
  </si>
  <si>
    <t>CINCEL DE PUNTA</t>
  </si>
  <si>
    <t>VARA DE EXTENSION PARA PINTAR</t>
  </si>
  <si>
    <t>PLANA</t>
  </si>
  <si>
    <t xml:space="preserve">ESPATULA PLASTICA DE 3" </t>
  </si>
  <si>
    <t>CINTA METRICA DE 8M</t>
  </si>
  <si>
    <t>MASETA DE 3 LIBRAS</t>
  </si>
  <si>
    <t>MARTILLO S.G.</t>
  </si>
  <si>
    <t xml:space="preserve">PINZA DE PUNTA PLANA </t>
  </si>
  <si>
    <t>ALICATE DE PRESION</t>
  </si>
  <si>
    <t>PINZA DE CORTE</t>
  </si>
  <si>
    <t>BROCHA P/PINTAR DE 3 PULGADAS</t>
  </si>
  <si>
    <t>BROCHA P/PINTAR DE 2 PULGADAS</t>
  </si>
  <si>
    <t>MOTA O ROLO ANTIGOTAS PARA PINTAR</t>
  </si>
  <si>
    <t>LLAVE DE PASO DE BOLA DE 3/8</t>
  </si>
  <si>
    <t>CAJA DE BREAKER</t>
  </si>
  <si>
    <t>DERRETIDO CREMA GOUT, FUNDA</t>
  </si>
  <si>
    <t>APLICASER GRIS DE 50 LIBRAS</t>
  </si>
  <si>
    <t>PEGAMENTO DE CERAMICA, FUNDA</t>
  </si>
  <si>
    <t>FUNDA DE CEMENTO BLANCO</t>
  </si>
  <si>
    <t>MANGUERA PARA LAVAMANOS 24"</t>
  </si>
  <si>
    <t>ROLLO DE CONDUFLEX DE 1/2"</t>
  </si>
  <si>
    <t>LIBRA DE ESTOPA</t>
  </si>
  <si>
    <t>FARDOS DE BOTELLITAS DE AGUA LAS RIBERAS 20/1.</t>
  </si>
  <si>
    <t>IMPRESORA EPSON L3250 OIRSA</t>
  </si>
  <si>
    <t>GALON DE DESPADAC</t>
  </si>
  <si>
    <t>GUANTES DE LATEX 100/1 C. A.</t>
  </si>
  <si>
    <t>BOTELLON DE AGUA PURIFICADA LAS RIBERAS.</t>
  </si>
  <si>
    <t>GRADILLAS DE PLASTICO PARA TUBOS 40 TUBOS MINIMO DE 10ML</t>
  </si>
  <si>
    <t>UNIDAD DE OVEROL DESECHABLE EXTRA LARGE</t>
  </si>
  <si>
    <t>UNIDAD DE OVEROL DESECHABLE LARGE</t>
  </si>
  <si>
    <t>COMPRESA 2-FUNC. FRIO-CALOR</t>
  </si>
  <si>
    <t>NEVERA PLASTICA RUBBERMAID DE 34 QT.</t>
  </si>
  <si>
    <t xml:space="preserve">NEVERITA PLASTICA COLEMAN DE 30QT </t>
  </si>
  <si>
    <t>BLOCKS DE FORMULARIO DE CERTIFICADO DE VACUNACION</t>
  </si>
  <si>
    <t>BLOCKS DE F. VENTA DE BIOLOGICOS A VETERINARIO.</t>
  </si>
  <si>
    <t>FORMULARIOS DE ACTIVIDADES DIARIAS.</t>
  </si>
  <si>
    <t>BLOCKS DE FORMULARIOS DE GUIA DE MOVILIZACION.</t>
  </si>
  <si>
    <t>BLOCKS DE FORMULARIO PRUEBA DE BRUCELOSIS BOVINA.</t>
  </si>
  <si>
    <t>CAJA DE BISTURI DESACHABLES 10/1 PPC.</t>
  </si>
  <si>
    <t>TIJERA QUIRURJICA RECTA EN ACERO INOXIDABLE 14.5CM PPC.</t>
  </si>
  <si>
    <t>PINZA DE DISECCION SIN DIENTES DE ACERO INOXIDABLE 22 CM PPC</t>
  </si>
  <si>
    <t>PINZA DE DISECCION CON DIENTES DE ACERO INOXIDABLE 22 CM PPC</t>
  </si>
  <si>
    <t>FUNDA CON CIERRE HERMETICO ZIPLOC (UND) PPC</t>
  </si>
  <si>
    <t>CAJA DE FUNDA ESTERILS PPC.</t>
  </si>
  <si>
    <t>MASKING TAPE DE 1/2 PULGADA</t>
  </si>
  <si>
    <t>LIMA PARA ALIMAR CUCHILLOS</t>
  </si>
  <si>
    <t>HACHUELA DE ACERO INOXIDABLE DE 7¨ PPC</t>
  </si>
  <si>
    <t>CUCHILLO EN ACERO INOXIDABLE DE 10¨</t>
  </si>
  <si>
    <t>CUCHILLO EN ACERO INOXIDABLE DE 8¨</t>
  </si>
  <si>
    <t>GALONES DE ALCOHOL ISOPROPILICO AL 70% PPC</t>
  </si>
  <si>
    <t>CAJA PARA HERRAMIENTAS PLASTICA PPC</t>
  </si>
  <si>
    <t>CAJA DE GUANTES DE LATEX L (PPC)</t>
  </si>
  <si>
    <t>CAJA DE GUANTES DE LATEX M (PPC)</t>
  </si>
  <si>
    <t>CAJA DE GUANTES DE LATEX S (PPC)</t>
  </si>
  <si>
    <t>TIJERA PARA USO QUIRURGICO PPC.</t>
  </si>
  <si>
    <t>ROLLOS DE PAPEL TOALLA 6/1 PPC.</t>
  </si>
  <si>
    <t>CAJAS DE MASCARILLAS QUIRURGICAS AZULES 50/1 PPC.</t>
  </si>
  <si>
    <t>MARCADOR PERMANENTE PELICAN AZUL FINO</t>
  </si>
  <si>
    <t>GALONE DE ALCOHOL EN GEL PPC</t>
  </si>
  <si>
    <t>JERINGAS  DE 10ML 21GA X 1 1/2¨.</t>
  </si>
  <si>
    <t>CAJA DE GUANTES DE LATEX XL (PPC)</t>
  </si>
  <si>
    <t>CAJA DE OVEROL DESECHABLE SIZE XL 25/1 (D)</t>
  </si>
  <si>
    <t>KG DE NITROGENO LIQUIDO</t>
  </si>
  <si>
    <t>CUARTO DE ACEITE 15W40</t>
  </si>
  <si>
    <t>INCUBADORA DE 35 LITROS CON CONVECCION NATURAL Y TRANSFORMADOR 120/240V</t>
  </si>
  <si>
    <t>SACOS DE AFRECHO DE TRIGO .</t>
  </si>
  <si>
    <t>SACO DE MAIZ MOLIDO QQ</t>
  </si>
  <si>
    <t>SACOS DE VACA LECHERA 19% PLUS.</t>
  </si>
  <si>
    <t>LT. LIQUIDO PARA BAÑO REFRIGERANTE, PARA CRYOSTAR</t>
  </si>
  <si>
    <t>ACIDIMETRO DE 0-100 DORNIC</t>
  </si>
  <si>
    <t xml:space="preserve">CAJA DE HISOPOS ESTERILES PLASTICOS </t>
  </si>
  <si>
    <t>ESCRITORIO CON GAVETAS COLOR MARRON TAMAÑO 28x48</t>
  </si>
  <si>
    <t>ESCRITORIO CON GAVETA TAMAÑO 25x18.5x65</t>
  </si>
  <si>
    <t>ESCRITORIO SIN GAVETAS TAMAÑO 28x48</t>
  </si>
  <si>
    <t>SILLA EJECUTIVA CON BRAZOS COLOR NEGRO</t>
  </si>
  <si>
    <t>SILLON SEMI EJECUTIVO</t>
  </si>
  <si>
    <t>14/09/200</t>
  </si>
  <si>
    <t>T-SHIRT SIN CUELLO, LOGO DIGEGA POLYESTER NEGRO L</t>
  </si>
  <si>
    <t>T-SHIRT SIN CUELLO, LOGO DIGEGA POLYESTER NEGRO M</t>
  </si>
  <si>
    <t>T-SHIRT SIN CUELLO, LOGO DIGEGA POLYESTER NEGRO S</t>
  </si>
  <si>
    <t>T-SHIRT SIN CUELLO, LOGO DIGEGA POLYESTER BLANCO XL</t>
  </si>
  <si>
    <t>T-SHIRT SIN CUELLO, LOGO DIGEGA POLYESTER BLANCO L</t>
  </si>
  <si>
    <t>T-SHIRT SIN CUELLO, LOGO DIGEGA POLYESTER BLANCO M</t>
  </si>
  <si>
    <t>T-SHIRT SIN CUELLO, LOGO DIGEGA POLYESTER BLANCO S</t>
  </si>
  <si>
    <t>POLO-SHIRT CON CUELLO, LOGO DIGEGA POLYESTER NEGRO XL</t>
  </si>
  <si>
    <t>POLO-SHIRT CON CUELLO, LOGO DIGEGA POLYESTER NEGRO L</t>
  </si>
  <si>
    <t>POLO-SHIRT CON CUELLO, LOGO DIGEGA POLYESTER NEGRO M</t>
  </si>
  <si>
    <t>POLO-SHIRT CON CUELLO, LOGO DIGEGA POLYESTER NEGRO S</t>
  </si>
  <si>
    <t>POLO-SHIRT CON CUELLO, LOGO DIGEGA POLYESTER BLANCO XL</t>
  </si>
  <si>
    <t>POLO-SHIRT CON CUELLO, LOGO DIGEGA POLYESTER BLANCO L</t>
  </si>
  <si>
    <t>POLO-SHIRT CON CUELLO, LOGO DIGEGA POLYESTER BLANCO M</t>
  </si>
  <si>
    <t>POLO-SHIRT CON CUELLO, LOGO DIGEGA POLYESTER BLANCO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</si>
</sst>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165" fontId="3" fillId="2" borderId="10" xfId="1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/>
    </xf>
    <xf numFmtId="43" fontId="3" fillId="2" borderId="0" xfId="0" applyNumberFormat="1" applyFont="1" applyFill="1" applyAlignment="1">
      <alignment vertical="center" wrapText="1"/>
    </xf>
    <xf numFmtId="165" fontId="0" fillId="0" borderId="0" xfId="0" applyNumberFormat="1"/>
    <xf numFmtId="165" fontId="2" fillId="2" borderId="0" xfId="0" applyNumberFormat="1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165" fontId="3" fillId="2" borderId="11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right" vertical="center" wrapText="1"/>
    </xf>
    <xf numFmtId="14" fontId="5" fillId="0" borderId="15" xfId="0" applyNumberFormat="1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165" fontId="5" fillId="0" borderId="15" xfId="1" applyFont="1" applyFill="1" applyBorder="1" applyAlignment="1">
      <alignment vertical="center" wrapText="1"/>
    </xf>
    <xf numFmtId="165" fontId="5" fillId="0" borderId="16" xfId="1" applyFont="1" applyFill="1" applyBorder="1" applyAlignment="1">
      <alignment vertical="center" wrapText="1"/>
    </xf>
    <xf numFmtId="14" fontId="5" fillId="0" borderId="8" xfId="0" applyNumberFormat="1" applyFont="1" applyFill="1" applyBorder="1" applyAlignment="1">
      <alignment horizontal="right" vertical="center" wrapText="1"/>
    </xf>
    <xf numFmtId="14" fontId="5" fillId="0" borderId="6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165" fontId="5" fillId="0" borderId="6" xfId="1" applyFont="1" applyFill="1" applyBorder="1" applyAlignment="1">
      <alignment vertical="center" wrapText="1"/>
    </xf>
    <xf numFmtId="165" fontId="5" fillId="0" borderId="7" xfId="1" applyFont="1" applyFill="1" applyBorder="1" applyAlignment="1">
      <alignment vertical="center" wrapText="1"/>
    </xf>
  </cellXfs>
  <cellStyles count="26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 2" xfId="6" xr:uid="{00000000-0005-0000-0000-00000C000000}"/>
    <cellStyle name="Moneda 2 2" xfId="8" xr:uid="{00000000-0005-0000-0000-00000D000000}"/>
    <cellStyle name="Moneda 2 3" xfId="10" xr:uid="{00000000-0005-0000-0000-00000E000000}"/>
    <cellStyle name="Moneda 2 4" xfId="12" xr:uid="{00000000-0005-0000-0000-00000F000000}"/>
    <cellStyle name="Moneda 2 5" xfId="14" xr:uid="{00000000-0005-0000-0000-000010000000}"/>
    <cellStyle name="Moneda 2 6" xfId="16" xr:uid="{00000000-0005-0000-0000-000011000000}"/>
    <cellStyle name="Moneda 2 7" xfId="18" xr:uid="{00000000-0005-0000-0000-000012000000}"/>
    <cellStyle name="Moneda 2 8" xfId="23" xr:uid="{00000000-0005-0000-0000-000013000000}"/>
    <cellStyle name="Moneda 3" xfId="5" xr:uid="{00000000-0005-0000-0000-000014000000}"/>
    <cellStyle name="Moneda 4" xfId="22" xr:uid="{00000000-0005-0000-0000-000015000000}"/>
    <cellStyle name="Moneda 5" xfId="25" xr:uid="{00000000-0005-0000-0000-000016000000}"/>
    <cellStyle name="Normal" xfId="0" builtinId="0"/>
    <cellStyle name="Normal 2" xfId="2" xr:uid="{00000000-0005-0000-0000-000018000000}"/>
    <cellStyle name="Normal 3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171450</xdr:rowOff>
    </xdr:from>
    <xdr:to>
      <xdr:col>7</xdr:col>
      <xdr:colOff>133350</xdr:colOff>
      <xdr:row>6</xdr:row>
      <xdr:rowOff>1776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57AF4F90-3D91-45DD-9EEB-CB0E84C13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2286000" y="361950"/>
          <a:ext cx="8677275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0"/>
  <sheetViews>
    <sheetView tabSelected="1" zoomScaleNormal="100" workbookViewId="0">
      <selection activeCell="G20" sqref="G20"/>
    </sheetView>
  </sheetViews>
  <sheetFormatPr baseColWidth="10" defaultColWidth="11.42578125" defaultRowHeight="15" x14ac:dyDescent="0.25"/>
  <cols>
    <col min="1" max="2" width="11.7109375" customWidth="1"/>
    <col min="3" max="3" width="20.7109375" customWidth="1"/>
    <col min="4" max="4" width="14" bestFit="1" customWidth="1"/>
    <col min="5" max="5" width="82.42578125" customWidth="1"/>
    <col min="6" max="6" width="9.140625" bestFit="1" customWidth="1"/>
    <col min="7" max="7" width="9.7109375" customWidth="1"/>
    <col min="8" max="8" width="14.28515625" bestFit="1" customWidth="1"/>
    <col min="9" max="9" width="14" customWidth="1"/>
    <col min="10" max="10" width="9.85546875" customWidth="1"/>
    <col min="11" max="11" width="14.7109375" bestFit="1" customWidth="1"/>
  </cols>
  <sheetData>
    <row r="1" spans="1:17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7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7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7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7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7" ht="123.7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7" ht="18.75" customHeight="1" x14ac:dyDescent="0.25">
      <c r="A7" s="27" t="s">
        <v>7</v>
      </c>
      <c r="B7" s="27"/>
      <c r="C7" s="27"/>
      <c r="D7" s="27"/>
      <c r="E7" s="27"/>
      <c r="F7" s="27"/>
      <c r="G7" s="27"/>
      <c r="H7" s="27"/>
      <c r="I7" s="27"/>
      <c r="J7" s="27"/>
    </row>
    <row r="8" spans="1:17" ht="15.75" x14ac:dyDescent="0.25">
      <c r="A8" s="28" t="s">
        <v>8</v>
      </c>
      <c r="B8" s="28"/>
      <c r="C8" s="28"/>
      <c r="D8" s="28"/>
      <c r="E8" s="28"/>
      <c r="F8" s="28"/>
      <c r="G8" s="28"/>
      <c r="H8" s="28"/>
      <c r="I8" s="28"/>
      <c r="J8" s="28"/>
    </row>
    <row r="10" spans="1:17" ht="16.5" thickBot="1" x14ac:dyDescent="0.3">
      <c r="C10" s="3" t="s">
        <v>72</v>
      </c>
    </row>
    <row r="11" spans="1:17" s="2" customFormat="1" ht="18" customHeight="1" x14ac:dyDescent="0.25">
      <c r="A11" s="29" t="s">
        <v>0</v>
      </c>
      <c r="B11" s="29" t="s">
        <v>9</v>
      </c>
      <c r="C11" s="4" t="s">
        <v>1</v>
      </c>
      <c r="D11" s="5"/>
      <c r="E11" s="4"/>
      <c r="F11" s="5"/>
      <c r="G11" s="5" t="s">
        <v>15</v>
      </c>
      <c r="H11" s="5"/>
      <c r="I11" s="5"/>
      <c r="J11" s="4"/>
      <c r="K11" s="1"/>
      <c r="L11" s="1"/>
      <c r="M11" s="1"/>
      <c r="N11" s="1"/>
      <c r="O11" s="1"/>
      <c r="P11" s="1"/>
      <c r="Q11" s="1"/>
    </row>
    <row r="12" spans="1:17" s="2" customFormat="1" ht="18" customHeight="1" x14ac:dyDescent="0.25">
      <c r="A12" s="30"/>
      <c r="B12" s="30"/>
      <c r="C12" s="6" t="s">
        <v>2</v>
      </c>
      <c r="D12" s="7" t="s">
        <v>13</v>
      </c>
      <c r="E12" s="6" t="s">
        <v>3</v>
      </c>
      <c r="F12" s="7" t="s">
        <v>4</v>
      </c>
      <c r="G12" s="7" t="s">
        <v>16</v>
      </c>
      <c r="H12" s="7" t="s">
        <v>11</v>
      </c>
      <c r="I12" s="8" t="s">
        <v>5</v>
      </c>
      <c r="J12" s="6" t="s">
        <v>10</v>
      </c>
      <c r="K12" s="1"/>
      <c r="L12" s="1"/>
      <c r="M12" s="1"/>
      <c r="N12" s="1"/>
      <c r="O12" s="1"/>
      <c r="P12" s="1"/>
      <c r="Q12" s="1"/>
    </row>
    <row r="13" spans="1:17" s="2" customFormat="1" ht="18" customHeight="1" thickBot="1" x14ac:dyDescent="0.3">
      <c r="A13" s="30"/>
      <c r="B13" s="30"/>
      <c r="C13" s="21"/>
      <c r="D13" s="7" t="s">
        <v>14</v>
      </c>
      <c r="E13" s="6"/>
      <c r="F13" s="7"/>
      <c r="G13" s="7" t="s">
        <v>17</v>
      </c>
      <c r="H13" s="7" t="s">
        <v>12</v>
      </c>
      <c r="I13" s="7"/>
      <c r="J13" s="6"/>
      <c r="K13" s="1"/>
      <c r="L13" s="1"/>
      <c r="M13" s="1"/>
      <c r="N13" s="1"/>
      <c r="O13" s="1"/>
      <c r="P13" s="1"/>
      <c r="Q13" s="1"/>
    </row>
    <row r="14" spans="1:17" s="1" customFormat="1" ht="17.100000000000001" customHeight="1" x14ac:dyDescent="0.25">
      <c r="A14" s="31">
        <v>44743</v>
      </c>
      <c r="B14" s="32">
        <v>44743</v>
      </c>
      <c r="C14" s="33"/>
      <c r="D14" s="34">
        <v>239701000000</v>
      </c>
      <c r="E14" s="35" t="s">
        <v>73</v>
      </c>
      <c r="F14" s="36">
        <v>19600</v>
      </c>
      <c r="G14" s="33" t="s">
        <v>6</v>
      </c>
      <c r="H14" s="37">
        <v>100</v>
      </c>
      <c r="I14" s="38">
        <f>PRODUCT(F14,H14)</f>
        <v>1960000</v>
      </c>
      <c r="J14" s="36">
        <v>0</v>
      </c>
    </row>
    <row r="15" spans="1:17" s="1" customFormat="1" ht="17.100000000000001" customHeight="1" x14ac:dyDescent="0.25">
      <c r="A15" s="39">
        <v>44743</v>
      </c>
      <c r="B15" s="40">
        <v>44743</v>
      </c>
      <c r="C15" s="41"/>
      <c r="D15" s="42">
        <v>265701000000</v>
      </c>
      <c r="E15" s="43" t="s">
        <v>74</v>
      </c>
      <c r="F15" s="44">
        <v>2</v>
      </c>
      <c r="G15" s="41" t="s">
        <v>6</v>
      </c>
      <c r="H15" s="45">
        <v>6159.6</v>
      </c>
      <c r="I15" s="46">
        <f t="shared" ref="I15" si="0">PRODUCT(F15,H15)</f>
        <v>12319.2</v>
      </c>
      <c r="J15" s="44">
        <v>1</v>
      </c>
    </row>
    <row r="16" spans="1:17" s="1" customFormat="1" ht="17.100000000000001" customHeight="1" x14ac:dyDescent="0.25">
      <c r="A16" s="39">
        <v>44743</v>
      </c>
      <c r="B16" s="40">
        <v>44743</v>
      </c>
      <c r="C16" s="41"/>
      <c r="D16" s="42">
        <v>265701000000</v>
      </c>
      <c r="E16" s="43" t="s">
        <v>75</v>
      </c>
      <c r="F16" s="44">
        <v>3</v>
      </c>
      <c r="G16" s="41" t="s">
        <v>6</v>
      </c>
      <c r="H16" s="45">
        <v>6000.3</v>
      </c>
      <c r="I16" s="46">
        <f t="shared" ref="I16:I17" si="1">PRODUCT(F16,H16)</f>
        <v>18000.900000000001</v>
      </c>
      <c r="J16" s="44">
        <v>3</v>
      </c>
    </row>
    <row r="17" spans="1:10" s="1" customFormat="1" ht="17.100000000000001" customHeight="1" x14ac:dyDescent="0.25">
      <c r="A17" s="39">
        <v>44743</v>
      </c>
      <c r="B17" s="40">
        <v>44743</v>
      </c>
      <c r="C17" s="41"/>
      <c r="D17" s="42">
        <v>265701000000</v>
      </c>
      <c r="E17" s="43" t="s">
        <v>76</v>
      </c>
      <c r="F17" s="44">
        <v>1</v>
      </c>
      <c r="G17" s="41" t="s">
        <v>6</v>
      </c>
      <c r="H17" s="45">
        <v>3776</v>
      </c>
      <c r="I17" s="46">
        <f t="shared" si="1"/>
        <v>3776</v>
      </c>
      <c r="J17" s="44">
        <v>1</v>
      </c>
    </row>
    <row r="18" spans="1:10" s="1" customFormat="1" ht="17.100000000000001" customHeight="1" x14ac:dyDescent="0.25">
      <c r="A18" s="39">
        <v>44743</v>
      </c>
      <c r="B18" s="40">
        <v>44743</v>
      </c>
      <c r="C18" s="41"/>
      <c r="D18" s="42">
        <v>265701000000</v>
      </c>
      <c r="E18" s="43" t="s">
        <v>77</v>
      </c>
      <c r="F18" s="44">
        <v>1</v>
      </c>
      <c r="G18" s="41" t="s">
        <v>6</v>
      </c>
      <c r="H18" s="45">
        <v>10608.2</v>
      </c>
      <c r="I18" s="46">
        <f t="shared" ref="I18:I21" si="2">PRODUCT(F18,H18)</f>
        <v>10608.2</v>
      </c>
      <c r="J18" s="44">
        <v>0</v>
      </c>
    </row>
    <row r="19" spans="1:10" s="1" customFormat="1" ht="17.100000000000001" customHeight="1" x14ac:dyDescent="0.25">
      <c r="A19" s="39">
        <v>44743</v>
      </c>
      <c r="B19" s="40">
        <v>44743</v>
      </c>
      <c r="C19" s="41"/>
      <c r="D19" s="42">
        <v>265701000000</v>
      </c>
      <c r="E19" s="43" t="s">
        <v>78</v>
      </c>
      <c r="F19" s="44">
        <v>1</v>
      </c>
      <c r="G19" s="41" t="s">
        <v>6</v>
      </c>
      <c r="H19" s="45">
        <v>2657.36</v>
      </c>
      <c r="I19" s="46">
        <f t="shared" si="2"/>
        <v>2657.36</v>
      </c>
      <c r="J19" s="44">
        <v>0</v>
      </c>
    </row>
    <row r="20" spans="1:10" s="1" customFormat="1" ht="17.100000000000001" customHeight="1" x14ac:dyDescent="0.25">
      <c r="A20" s="39">
        <v>44743</v>
      </c>
      <c r="B20" s="40">
        <v>44743</v>
      </c>
      <c r="C20" s="41"/>
      <c r="D20" s="42">
        <v>265701000000</v>
      </c>
      <c r="E20" s="43" t="s">
        <v>79</v>
      </c>
      <c r="F20" s="44">
        <v>1</v>
      </c>
      <c r="G20" s="41" t="s">
        <v>6</v>
      </c>
      <c r="H20" s="45">
        <v>8142</v>
      </c>
      <c r="I20" s="46">
        <f t="shared" si="2"/>
        <v>8142</v>
      </c>
      <c r="J20" s="44">
        <v>0</v>
      </c>
    </row>
    <row r="21" spans="1:10" s="1" customFormat="1" ht="17.100000000000001" customHeight="1" x14ac:dyDescent="0.25">
      <c r="A21" s="39">
        <v>44743</v>
      </c>
      <c r="B21" s="40">
        <v>44743</v>
      </c>
      <c r="C21" s="41"/>
      <c r="D21" s="42">
        <v>265701000000</v>
      </c>
      <c r="E21" s="43" t="s">
        <v>80</v>
      </c>
      <c r="F21" s="44">
        <v>1</v>
      </c>
      <c r="G21" s="41" t="s">
        <v>6</v>
      </c>
      <c r="H21" s="45">
        <v>10136.200000000001</v>
      </c>
      <c r="I21" s="46">
        <f t="shared" si="2"/>
        <v>10136.200000000001</v>
      </c>
      <c r="J21" s="44">
        <v>0</v>
      </c>
    </row>
    <row r="22" spans="1:10" s="1" customFormat="1" ht="17.100000000000001" customHeight="1" x14ac:dyDescent="0.25">
      <c r="A22" s="39">
        <v>44743</v>
      </c>
      <c r="B22" s="40">
        <v>44743</v>
      </c>
      <c r="C22" s="41"/>
      <c r="D22" s="42">
        <v>239905000000</v>
      </c>
      <c r="E22" s="43" t="s">
        <v>81</v>
      </c>
      <c r="F22" s="44">
        <v>200</v>
      </c>
      <c r="G22" s="41" t="s">
        <v>6</v>
      </c>
      <c r="H22" s="45">
        <v>44.84</v>
      </c>
      <c r="I22" s="46">
        <f t="shared" ref="I22:I29" si="3">PRODUCT(F22,H22)</f>
        <v>8968</v>
      </c>
      <c r="J22" s="44">
        <v>200</v>
      </c>
    </row>
    <row r="23" spans="1:10" s="1" customFormat="1" ht="17.100000000000001" customHeight="1" x14ac:dyDescent="0.25">
      <c r="A23" s="39">
        <v>44743</v>
      </c>
      <c r="B23" s="40">
        <v>44743</v>
      </c>
      <c r="C23" s="41"/>
      <c r="D23" s="42">
        <v>239905000000</v>
      </c>
      <c r="E23" s="43" t="s">
        <v>82</v>
      </c>
      <c r="F23" s="44">
        <v>200</v>
      </c>
      <c r="G23" s="41" t="s">
        <v>6</v>
      </c>
      <c r="H23" s="45">
        <v>44.84</v>
      </c>
      <c r="I23" s="46">
        <f t="shared" si="3"/>
        <v>8968</v>
      </c>
      <c r="J23" s="44">
        <v>200</v>
      </c>
    </row>
    <row r="24" spans="1:10" s="1" customFormat="1" ht="17.100000000000001" customHeight="1" x14ac:dyDescent="0.25">
      <c r="A24" s="39">
        <v>44743</v>
      </c>
      <c r="B24" s="40">
        <v>44743</v>
      </c>
      <c r="C24" s="41"/>
      <c r="D24" s="42">
        <v>239801000000</v>
      </c>
      <c r="E24" s="43" t="s">
        <v>83</v>
      </c>
      <c r="F24" s="44">
        <v>1</v>
      </c>
      <c r="G24" s="41" t="s">
        <v>6</v>
      </c>
      <c r="H24" s="45">
        <v>4794.34</v>
      </c>
      <c r="I24" s="46">
        <f t="shared" si="3"/>
        <v>4794.34</v>
      </c>
      <c r="J24" s="44">
        <v>1</v>
      </c>
    </row>
    <row r="25" spans="1:10" s="1" customFormat="1" ht="17.100000000000001" customHeight="1" x14ac:dyDescent="0.25">
      <c r="A25" s="39">
        <v>44743</v>
      </c>
      <c r="B25" s="40">
        <v>44743</v>
      </c>
      <c r="C25" s="41"/>
      <c r="D25" s="42">
        <v>239801000000</v>
      </c>
      <c r="E25" s="43" t="s">
        <v>84</v>
      </c>
      <c r="F25" s="44">
        <v>1</v>
      </c>
      <c r="G25" s="41" t="s">
        <v>6</v>
      </c>
      <c r="H25" s="45">
        <v>1911.6</v>
      </c>
      <c r="I25" s="46">
        <f t="shared" si="3"/>
        <v>1911.6</v>
      </c>
      <c r="J25" s="44">
        <v>1</v>
      </c>
    </row>
    <row r="26" spans="1:10" s="1" customFormat="1" ht="17.100000000000001" customHeight="1" x14ac:dyDescent="0.25">
      <c r="A26" s="39">
        <v>44743</v>
      </c>
      <c r="B26" s="40">
        <v>44743</v>
      </c>
      <c r="C26" s="41"/>
      <c r="D26" s="42">
        <v>239801000000</v>
      </c>
      <c r="E26" s="43" t="s">
        <v>85</v>
      </c>
      <c r="F26" s="44">
        <v>3</v>
      </c>
      <c r="G26" s="41" t="s">
        <v>6</v>
      </c>
      <c r="H26" s="45">
        <v>1398.3</v>
      </c>
      <c r="I26" s="46">
        <f t="shared" si="3"/>
        <v>4194.8999999999996</v>
      </c>
      <c r="J26" s="44">
        <v>2</v>
      </c>
    </row>
    <row r="27" spans="1:10" s="1" customFormat="1" ht="17.100000000000001" customHeight="1" x14ac:dyDescent="0.25">
      <c r="A27" s="39">
        <v>44743</v>
      </c>
      <c r="B27" s="40">
        <v>44743</v>
      </c>
      <c r="C27" s="41"/>
      <c r="D27" s="42">
        <v>239601000000</v>
      </c>
      <c r="E27" s="43" t="s">
        <v>86</v>
      </c>
      <c r="F27" s="44">
        <v>1</v>
      </c>
      <c r="G27" s="41" t="s">
        <v>6</v>
      </c>
      <c r="H27" s="45">
        <v>525.1</v>
      </c>
      <c r="I27" s="46">
        <f t="shared" si="3"/>
        <v>525.1</v>
      </c>
      <c r="J27" s="44">
        <v>1</v>
      </c>
    </row>
    <row r="28" spans="1:10" s="1" customFormat="1" ht="17.100000000000001" customHeight="1" x14ac:dyDescent="0.25">
      <c r="A28" s="39">
        <v>44743</v>
      </c>
      <c r="B28" s="40">
        <v>44743</v>
      </c>
      <c r="C28" s="41"/>
      <c r="D28" s="42">
        <v>239601000000</v>
      </c>
      <c r="E28" s="43" t="s">
        <v>87</v>
      </c>
      <c r="F28" s="44">
        <v>1</v>
      </c>
      <c r="G28" s="41" t="s">
        <v>6</v>
      </c>
      <c r="H28" s="45">
        <v>14189.5</v>
      </c>
      <c r="I28" s="46">
        <f t="shared" si="3"/>
        <v>14189.5</v>
      </c>
      <c r="J28" s="44">
        <v>0</v>
      </c>
    </row>
    <row r="29" spans="1:10" s="1" customFormat="1" ht="17.100000000000001" customHeight="1" x14ac:dyDescent="0.25">
      <c r="A29" s="39">
        <v>44743</v>
      </c>
      <c r="B29" s="40">
        <v>44743</v>
      </c>
      <c r="C29" s="41"/>
      <c r="D29" s="42">
        <v>239601000000</v>
      </c>
      <c r="E29" s="43" t="s">
        <v>88</v>
      </c>
      <c r="F29" s="44">
        <v>5</v>
      </c>
      <c r="G29" s="41" t="s">
        <v>6</v>
      </c>
      <c r="H29" s="45">
        <v>271.39999999999998</v>
      </c>
      <c r="I29" s="46">
        <f t="shared" si="3"/>
        <v>1357</v>
      </c>
      <c r="J29" s="44">
        <v>5</v>
      </c>
    </row>
    <row r="30" spans="1:10" s="1" customFormat="1" ht="17.100000000000001" customHeight="1" x14ac:dyDescent="0.25">
      <c r="A30" s="39">
        <v>44743</v>
      </c>
      <c r="B30" s="40">
        <v>44743</v>
      </c>
      <c r="C30" s="41"/>
      <c r="D30" s="42">
        <v>239601000000</v>
      </c>
      <c r="E30" s="43" t="s">
        <v>89</v>
      </c>
      <c r="F30" s="44">
        <v>5</v>
      </c>
      <c r="G30" s="41" t="s">
        <v>6</v>
      </c>
      <c r="H30" s="45">
        <v>1593</v>
      </c>
      <c r="I30" s="46">
        <f t="shared" ref="I30:I45" si="4">PRODUCT(F30,H30)</f>
        <v>7965</v>
      </c>
      <c r="J30" s="44">
        <v>3</v>
      </c>
    </row>
    <row r="31" spans="1:10" s="1" customFormat="1" ht="17.100000000000001" customHeight="1" x14ac:dyDescent="0.25">
      <c r="A31" s="39">
        <v>44743</v>
      </c>
      <c r="B31" s="40">
        <v>44743</v>
      </c>
      <c r="C31" s="41"/>
      <c r="D31" s="42">
        <v>239601000000</v>
      </c>
      <c r="E31" s="43" t="s">
        <v>90</v>
      </c>
      <c r="F31" s="44">
        <v>1</v>
      </c>
      <c r="G31" s="41" t="s">
        <v>6</v>
      </c>
      <c r="H31" s="45">
        <v>6077</v>
      </c>
      <c r="I31" s="46">
        <f t="shared" si="4"/>
        <v>6077</v>
      </c>
      <c r="J31" s="44">
        <v>1</v>
      </c>
    </row>
    <row r="32" spans="1:10" s="1" customFormat="1" ht="17.100000000000001" customHeight="1" x14ac:dyDescent="0.25">
      <c r="A32" s="39">
        <v>44743</v>
      </c>
      <c r="B32" s="40">
        <v>44743</v>
      </c>
      <c r="C32" s="41"/>
      <c r="D32" s="42">
        <v>239601000000</v>
      </c>
      <c r="E32" s="43" t="s">
        <v>91</v>
      </c>
      <c r="F32" s="44">
        <v>21</v>
      </c>
      <c r="G32" s="41" t="s">
        <v>6</v>
      </c>
      <c r="H32" s="45">
        <v>1298</v>
      </c>
      <c r="I32" s="46">
        <f t="shared" si="4"/>
        <v>27258</v>
      </c>
      <c r="J32" s="44">
        <v>10</v>
      </c>
    </row>
    <row r="33" spans="1:10" s="1" customFormat="1" ht="17.100000000000001" customHeight="1" x14ac:dyDescent="0.25">
      <c r="A33" s="39">
        <v>44743</v>
      </c>
      <c r="B33" s="40">
        <v>44743</v>
      </c>
      <c r="C33" s="41"/>
      <c r="D33" s="42">
        <v>239601000000</v>
      </c>
      <c r="E33" s="43" t="s">
        <v>92</v>
      </c>
      <c r="F33" s="44">
        <v>4</v>
      </c>
      <c r="G33" s="41" t="s">
        <v>6</v>
      </c>
      <c r="H33" s="45">
        <v>1398.3</v>
      </c>
      <c r="I33" s="46">
        <f t="shared" si="4"/>
        <v>5593.2</v>
      </c>
      <c r="J33" s="44">
        <v>4</v>
      </c>
    </row>
    <row r="34" spans="1:10" s="1" customFormat="1" ht="17.100000000000001" customHeight="1" x14ac:dyDescent="0.25">
      <c r="A34" s="39">
        <v>44743</v>
      </c>
      <c r="B34" s="40">
        <v>44743</v>
      </c>
      <c r="C34" s="41"/>
      <c r="D34" s="42">
        <v>239601000000</v>
      </c>
      <c r="E34" s="43" t="s">
        <v>93</v>
      </c>
      <c r="F34" s="44">
        <v>4</v>
      </c>
      <c r="G34" s="41" t="s">
        <v>6</v>
      </c>
      <c r="H34" s="45">
        <v>513.29999999999995</v>
      </c>
      <c r="I34" s="46">
        <f t="shared" si="4"/>
        <v>2053.1999999999998</v>
      </c>
      <c r="J34" s="44">
        <v>0</v>
      </c>
    </row>
    <row r="35" spans="1:10" s="1" customFormat="1" ht="17.100000000000001" customHeight="1" x14ac:dyDescent="0.25">
      <c r="A35" s="39">
        <v>44743</v>
      </c>
      <c r="B35" s="40">
        <v>44743</v>
      </c>
      <c r="C35" s="41"/>
      <c r="D35" s="42">
        <v>239601000000</v>
      </c>
      <c r="E35" s="43" t="s">
        <v>94</v>
      </c>
      <c r="F35" s="44">
        <v>12</v>
      </c>
      <c r="G35" s="41" t="s">
        <v>6</v>
      </c>
      <c r="H35" s="45">
        <v>289.10000000000002</v>
      </c>
      <c r="I35" s="46">
        <f t="shared" si="4"/>
        <v>3469.2000000000003</v>
      </c>
      <c r="J35" s="44">
        <v>12</v>
      </c>
    </row>
    <row r="36" spans="1:10" s="1" customFormat="1" ht="17.100000000000001" customHeight="1" x14ac:dyDescent="0.25">
      <c r="A36" s="39">
        <v>44743</v>
      </c>
      <c r="B36" s="40">
        <v>44743</v>
      </c>
      <c r="C36" s="41"/>
      <c r="D36" s="42">
        <v>239601000000</v>
      </c>
      <c r="E36" s="43" t="s">
        <v>95</v>
      </c>
      <c r="F36" s="44">
        <v>2</v>
      </c>
      <c r="G36" s="41" t="s">
        <v>6</v>
      </c>
      <c r="H36" s="45">
        <v>5251</v>
      </c>
      <c r="I36" s="46">
        <f t="shared" si="4"/>
        <v>10502</v>
      </c>
      <c r="J36" s="44">
        <v>2</v>
      </c>
    </row>
    <row r="37" spans="1:10" s="1" customFormat="1" ht="17.100000000000001" customHeight="1" x14ac:dyDescent="0.25">
      <c r="A37" s="39">
        <v>44743</v>
      </c>
      <c r="B37" s="40">
        <v>44743</v>
      </c>
      <c r="C37" s="41"/>
      <c r="D37" s="42">
        <v>239601000000</v>
      </c>
      <c r="E37" s="43" t="s">
        <v>96</v>
      </c>
      <c r="F37" s="44">
        <v>1</v>
      </c>
      <c r="G37" s="41" t="s">
        <v>6</v>
      </c>
      <c r="H37" s="45">
        <v>27.14</v>
      </c>
      <c r="I37" s="46">
        <f t="shared" si="4"/>
        <v>27.14</v>
      </c>
      <c r="J37" s="44">
        <v>1</v>
      </c>
    </row>
    <row r="38" spans="1:10" s="1" customFormat="1" ht="17.100000000000001" customHeight="1" x14ac:dyDescent="0.25">
      <c r="A38" s="39">
        <v>44743</v>
      </c>
      <c r="B38" s="40">
        <v>44743</v>
      </c>
      <c r="C38" s="41"/>
      <c r="D38" s="42">
        <v>239601000000</v>
      </c>
      <c r="E38" s="43" t="s">
        <v>97</v>
      </c>
      <c r="F38" s="44">
        <v>7</v>
      </c>
      <c r="G38" s="41" t="s">
        <v>6</v>
      </c>
      <c r="H38" s="45">
        <v>24.78</v>
      </c>
      <c r="I38" s="46">
        <f t="shared" si="4"/>
        <v>173.46</v>
      </c>
      <c r="J38" s="44">
        <v>0</v>
      </c>
    </row>
    <row r="39" spans="1:10" s="1" customFormat="1" ht="17.100000000000001" customHeight="1" x14ac:dyDescent="0.25">
      <c r="A39" s="39">
        <v>44743</v>
      </c>
      <c r="B39" s="40">
        <v>44743</v>
      </c>
      <c r="C39" s="41"/>
      <c r="D39" s="42">
        <v>239601000000</v>
      </c>
      <c r="E39" s="43" t="s">
        <v>98</v>
      </c>
      <c r="F39" s="44">
        <v>14</v>
      </c>
      <c r="G39" s="41" t="s">
        <v>6</v>
      </c>
      <c r="H39" s="45">
        <v>25.96</v>
      </c>
      <c r="I39" s="46">
        <f t="shared" si="4"/>
        <v>363.44</v>
      </c>
      <c r="J39" s="44">
        <v>0</v>
      </c>
    </row>
    <row r="40" spans="1:10" s="1" customFormat="1" ht="17.100000000000001" customHeight="1" x14ac:dyDescent="0.25">
      <c r="A40" s="39">
        <v>44743</v>
      </c>
      <c r="B40" s="40">
        <v>44743</v>
      </c>
      <c r="C40" s="41"/>
      <c r="D40" s="42">
        <v>239201000000</v>
      </c>
      <c r="E40" s="43" t="s">
        <v>99</v>
      </c>
      <c r="F40" s="44">
        <v>5</v>
      </c>
      <c r="G40" s="41" t="s">
        <v>6</v>
      </c>
      <c r="H40" s="45">
        <v>147.5</v>
      </c>
      <c r="I40" s="46">
        <f t="shared" si="4"/>
        <v>737.5</v>
      </c>
      <c r="J40" s="44">
        <v>5</v>
      </c>
    </row>
    <row r="41" spans="1:10" s="1" customFormat="1" ht="17.100000000000001" customHeight="1" x14ac:dyDescent="0.25">
      <c r="A41" s="39">
        <v>44743</v>
      </c>
      <c r="B41" s="40">
        <v>44743</v>
      </c>
      <c r="C41" s="41"/>
      <c r="D41" s="42">
        <v>237299000000</v>
      </c>
      <c r="E41" s="43" t="s">
        <v>100</v>
      </c>
      <c r="F41" s="44">
        <v>3</v>
      </c>
      <c r="G41" s="41" t="s">
        <v>6</v>
      </c>
      <c r="H41" s="45">
        <v>513.29999999999995</v>
      </c>
      <c r="I41" s="46">
        <f t="shared" si="4"/>
        <v>1539.8999999999999</v>
      </c>
      <c r="J41" s="44">
        <v>3</v>
      </c>
    </row>
    <row r="42" spans="1:10" s="1" customFormat="1" ht="17.100000000000001" customHeight="1" x14ac:dyDescent="0.25">
      <c r="A42" s="39">
        <v>44743</v>
      </c>
      <c r="B42" s="40">
        <v>44743</v>
      </c>
      <c r="C42" s="41"/>
      <c r="D42" s="42">
        <v>237299000000</v>
      </c>
      <c r="E42" s="43" t="s">
        <v>101</v>
      </c>
      <c r="F42" s="44">
        <v>2</v>
      </c>
      <c r="G42" s="41" t="s">
        <v>6</v>
      </c>
      <c r="H42" s="45">
        <v>12149.28</v>
      </c>
      <c r="I42" s="46">
        <f t="shared" si="4"/>
        <v>24298.560000000001</v>
      </c>
      <c r="J42" s="44">
        <v>0</v>
      </c>
    </row>
    <row r="43" spans="1:10" s="1" customFormat="1" ht="17.100000000000001" customHeight="1" x14ac:dyDescent="0.25">
      <c r="A43" s="39">
        <v>44743</v>
      </c>
      <c r="B43" s="40">
        <v>44743</v>
      </c>
      <c r="C43" s="41"/>
      <c r="D43" s="42">
        <v>237299000000</v>
      </c>
      <c r="E43" s="43" t="s">
        <v>102</v>
      </c>
      <c r="F43" s="44">
        <v>4</v>
      </c>
      <c r="G43" s="41" t="s">
        <v>6</v>
      </c>
      <c r="H43" s="45">
        <v>436.6</v>
      </c>
      <c r="I43" s="46">
        <f t="shared" si="4"/>
        <v>1746.4</v>
      </c>
      <c r="J43" s="44">
        <v>3</v>
      </c>
    </row>
    <row r="44" spans="1:10" s="1" customFormat="1" ht="17.100000000000001" customHeight="1" x14ac:dyDescent="0.25">
      <c r="A44" s="39">
        <v>44743</v>
      </c>
      <c r="B44" s="40">
        <v>44743</v>
      </c>
      <c r="C44" s="41"/>
      <c r="D44" s="42">
        <v>237299000000</v>
      </c>
      <c r="E44" s="43" t="s">
        <v>103</v>
      </c>
      <c r="F44" s="44">
        <v>1</v>
      </c>
      <c r="G44" s="41" t="s">
        <v>6</v>
      </c>
      <c r="H44" s="45">
        <v>1593</v>
      </c>
      <c r="I44" s="46">
        <f t="shared" si="4"/>
        <v>1593</v>
      </c>
      <c r="J44" s="44">
        <v>1</v>
      </c>
    </row>
    <row r="45" spans="1:10" s="1" customFormat="1" ht="17.100000000000001" customHeight="1" x14ac:dyDescent="0.25">
      <c r="A45" s="39">
        <v>44743</v>
      </c>
      <c r="B45" s="40">
        <v>44743</v>
      </c>
      <c r="C45" s="41"/>
      <c r="D45" s="42">
        <v>237206000000</v>
      </c>
      <c r="E45" s="43" t="s">
        <v>104</v>
      </c>
      <c r="F45" s="44">
        <v>20</v>
      </c>
      <c r="G45" s="41" t="s">
        <v>6</v>
      </c>
      <c r="H45" s="45">
        <v>1681.5</v>
      </c>
      <c r="I45" s="46">
        <f t="shared" si="4"/>
        <v>33630</v>
      </c>
      <c r="J45" s="44">
        <v>9</v>
      </c>
    </row>
    <row r="46" spans="1:10" s="1" customFormat="1" ht="17.100000000000001" customHeight="1" x14ac:dyDescent="0.25">
      <c r="A46" s="39">
        <v>44743</v>
      </c>
      <c r="B46" s="40">
        <v>44743</v>
      </c>
      <c r="C46" s="41"/>
      <c r="D46" s="42">
        <v>237206000000</v>
      </c>
      <c r="E46" s="43" t="s">
        <v>105</v>
      </c>
      <c r="F46" s="44">
        <v>5</v>
      </c>
      <c r="G46" s="41" t="s">
        <v>6</v>
      </c>
      <c r="H46" s="45">
        <v>1652</v>
      </c>
      <c r="I46" s="46">
        <f t="shared" ref="I46:I77" si="5">PRODUCT(F46,H46)</f>
        <v>8260</v>
      </c>
      <c r="J46" s="44">
        <v>5</v>
      </c>
    </row>
    <row r="47" spans="1:10" s="1" customFormat="1" ht="17.100000000000001" customHeight="1" x14ac:dyDescent="0.25">
      <c r="A47" s="39">
        <v>44743</v>
      </c>
      <c r="B47" s="40">
        <v>44743</v>
      </c>
      <c r="C47" s="41"/>
      <c r="D47" s="42">
        <v>237206000000</v>
      </c>
      <c r="E47" s="43" t="s">
        <v>106</v>
      </c>
      <c r="F47" s="44">
        <v>2</v>
      </c>
      <c r="G47" s="41" t="s">
        <v>6</v>
      </c>
      <c r="H47" s="45">
        <v>572.29999999999995</v>
      </c>
      <c r="I47" s="46">
        <f t="shared" si="5"/>
        <v>1144.5999999999999</v>
      </c>
      <c r="J47" s="44">
        <v>2</v>
      </c>
    </row>
    <row r="48" spans="1:10" s="1" customFormat="1" ht="17.100000000000001" customHeight="1" x14ac:dyDescent="0.25">
      <c r="A48" s="39">
        <v>44743</v>
      </c>
      <c r="B48" s="40">
        <v>44743</v>
      </c>
      <c r="C48" s="41"/>
      <c r="D48" s="42">
        <v>237206000000</v>
      </c>
      <c r="E48" s="43" t="s">
        <v>107</v>
      </c>
      <c r="F48" s="44">
        <v>4</v>
      </c>
      <c r="G48" s="41" t="s">
        <v>6</v>
      </c>
      <c r="H48" s="45">
        <v>1681.5</v>
      </c>
      <c r="I48" s="46">
        <f t="shared" si="5"/>
        <v>6726</v>
      </c>
      <c r="J48" s="44">
        <v>4</v>
      </c>
    </row>
    <row r="49" spans="1:10" s="1" customFormat="1" ht="17.100000000000001" customHeight="1" x14ac:dyDescent="0.25">
      <c r="A49" s="39">
        <v>44743</v>
      </c>
      <c r="B49" s="40">
        <v>44743</v>
      </c>
      <c r="C49" s="41"/>
      <c r="D49" s="42">
        <v>236306000000</v>
      </c>
      <c r="E49" s="43" t="s">
        <v>108</v>
      </c>
      <c r="F49" s="44">
        <v>2</v>
      </c>
      <c r="G49" s="41" t="s">
        <v>6</v>
      </c>
      <c r="H49" s="45">
        <v>1250.8</v>
      </c>
      <c r="I49" s="46">
        <f t="shared" si="5"/>
        <v>2501.6</v>
      </c>
      <c r="J49" s="44">
        <v>2</v>
      </c>
    </row>
    <row r="50" spans="1:10" s="1" customFormat="1" ht="17.100000000000001" customHeight="1" x14ac:dyDescent="0.25">
      <c r="A50" s="39">
        <v>44743</v>
      </c>
      <c r="B50" s="40">
        <v>44743</v>
      </c>
      <c r="C50" s="41"/>
      <c r="D50" s="42">
        <v>236304000000</v>
      </c>
      <c r="E50" s="43" t="s">
        <v>109</v>
      </c>
      <c r="F50" s="44">
        <v>2</v>
      </c>
      <c r="G50" s="41" t="s">
        <v>6</v>
      </c>
      <c r="H50" s="45">
        <v>1050.2</v>
      </c>
      <c r="I50" s="46">
        <f t="shared" si="5"/>
        <v>2100.4</v>
      </c>
      <c r="J50" s="44">
        <v>2</v>
      </c>
    </row>
    <row r="51" spans="1:10" s="1" customFormat="1" ht="17.100000000000001" customHeight="1" x14ac:dyDescent="0.25">
      <c r="A51" s="39">
        <v>44743</v>
      </c>
      <c r="B51" s="40">
        <v>44743</v>
      </c>
      <c r="C51" s="41"/>
      <c r="D51" s="42">
        <v>236306000000</v>
      </c>
      <c r="E51" s="43" t="s">
        <v>110</v>
      </c>
      <c r="F51" s="44">
        <v>2</v>
      </c>
      <c r="G51" s="41" t="s">
        <v>6</v>
      </c>
      <c r="H51" s="45">
        <v>1498.6</v>
      </c>
      <c r="I51" s="46">
        <f t="shared" si="5"/>
        <v>2997.2</v>
      </c>
      <c r="J51" s="44">
        <v>2</v>
      </c>
    </row>
    <row r="52" spans="1:10" s="1" customFormat="1" ht="17.100000000000001" customHeight="1" x14ac:dyDescent="0.25">
      <c r="A52" s="39">
        <v>44743</v>
      </c>
      <c r="B52" s="40">
        <v>44743</v>
      </c>
      <c r="C52" s="41"/>
      <c r="D52" s="42">
        <v>236306000000</v>
      </c>
      <c r="E52" s="43" t="s">
        <v>111</v>
      </c>
      <c r="F52" s="44">
        <v>3</v>
      </c>
      <c r="G52" s="41" t="s">
        <v>6</v>
      </c>
      <c r="H52" s="45">
        <v>1498.6</v>
      </c>
      <c r="I52" s="46">
        <f t="shared" si="5"/>
        <v>4495.7999999999993</v>
      </c>
      <c r="J52" s="44">
        <v>3</v>
      </c>
    </row>
    <row r="53" spans="1:10" s="1" customFormat="1" ht="17.100000000000001" customHeight="1" x14ac:dyDescent="0.25">
      <c r="A53" s="39">
        <v>44743</v>
      </c>
      <c r="B53" s="40">
        <v>44743</v>
      </c>
      <c r="C53" s="41"/>
      <c r="D53" s="42">
        <v>236306000000</v>
      </c>
      <c r="E53" s="43" t="s">
        <v>112</v>
      </c>
      <c r="F53" s="44">
        <v>2</v>
      </c>
      <c r="G53" s="41" t="s">
        <v>6</v>
      </c>
      <c r="H53" s="45">
        <v>259.60000000000002</v>
      </c>
      <c r="I53" s="46">
        <f t="shared" si="5"/>
        <v>519.20000000000005</v>
      </c>
      <c r="J53" s="44">
        <v>2</v>
      </c>
    </row>
    <row r="54" spans="1:10" s="1" customFormat="1" ht="17.100000000000001" customHeight="1" x14ac:dyDescent="0.25">
      <c r="A54" s="39">
        <v>44743</v>
      </c>
      <c r="B54" s="40">
        <v>44743</v>
      </c>
      <c r="C54" s="41"/>
      <c r="D54" s="42">
        <v>236306000000</v>
      </c>
      <c r="E54" s="43" t="s">
        <v>113</v>
      </c>
      <c r="F54" s="44">
        <v>2</v>
      </c>
      <c r="G54" s="41" t="s">
        <v>6</v>
      </c>
      <c r="H54" s="45">
        <v>99.12</v>
      </c>
      <c r="I54" s="46">
        <f t="shared" si="5"/>
        <v>198.24</v>
      </c>
      <c r="J54" s="44">
        <v>2</v>
      </c>
    </row>
    <row r="55" spans="1:10" s="1" customFormat="1" ht="17.100000000000001" customHeight="1" x14ac:dyDescent="0.25">
      <c r="A55" s="39">
        <v>44743</v>
      </c>
      <c r="B55" s="40">
        <v>44743</v>
      </c>
      <c r="C55" s="41"/>
      <c r="D55" s="42">
        <v>236304000000</v>
      </c>
      <c r="E55" s="43" t="s">
        <v>114</v>
      </c>
      <c r="F55" s="44">
        <v>2</v>
      </c>
      <c r="G55" s="41" t="s">
        <v>6</v>
      </c>
      <c r="H55" s="45">
        <v>135.69999999999999</v>
      </c>
      <c r="I55" s="46">
        <f t="shared" si="5"/>
        <v>271.39999999999998</v>
      </c>
      <c r="J55" s="44">
        <v>2</v>
      </c>
    </row>
    <row r="56" spans="1:10" s="1" customFormat="1" ht="17.100000000000001" customHeight="1" x14ac:dyDescent="0.25">
      <c r="A56" s="39">
        <v>44743</v>
      </c>
      <c r="B56" s="40">
        <v>44743</v>
      </c>
      <c r="C56" s="41"/>
      <c r="D56" s="42">
        <v>236105000000</v>
      </c>
      <c r="E56" s="43" t="s">
        <v>115</v>
      </c>
      <c r="F56" s="44">
        <v>30</v>
      </c>
      <c r="G56" s="41" t="s">
        <v>6</v>
      </c>
      <c r="H56" s="45">
        <v>1351.1</v>
      </c>
      <c r="I56" s="46">
        <f t="shared" si="5"/>
        <v>40533</v>
      </c>
      <c r="J56" s="44">
        <v>0</v>
      </c>
    </row>
    <row r="57" spans="1:10" s="1" customFormat="1" ht="17.100000000000001" customHeight="1" x14ac:dyDescent="0.25">
      <c r="A57" s="39">
        <v>44743</v>
      </c>
      <c r="B57" s="40">
        <v>44743</v>
      </c>
      <c r="C57" s="41"/>
      <c r="D57" s="42">
        <v>236105000000</v>
      </c>
      <c r="E57" s="43" t="s">
        <v>116</v>
      </c>
      <c r="F57" s="44">
        <v>20</v>
      </c>
      <c r="G57" s="41" t="s">
        <v>6</v>
      </c>
      <c r="H57" s="45">
        <v>1351.1</v>
      </c>
      <c r="I57" s="46">
        <f t="shared" si="5"/>
        <v>27022</v>
      </c>
      <c r="J57" s="44">
        <v>0</v>
      </c>
    </row>
    <row r="58" spans="1:10" s="1" customFormat="1" ht="17.100000000000001" customHeight="1" x14ac:dyDescent="0.25">
      <c r="A58" s="39">
        <v>44743</v>
      </c>
      <c r="B58" s="40">
        <v>44743</v>
      </c>
      <c r="C58" s="41"/>
      <c r="D58" s="42">
        <v>236304000000</v>
      </c>
      <c r="E58" s="43" t="s">
        <v>117</v>
      </c>
      <c r="F58" s="44">
        <v>2</v>
      </c>
      <c r="G58" s="41" t="s">
        <v>6</v>
      </c>
      <c r="H58" s="45">
        <v>123.9</v>
      </c>
      <c r="I58" s="46">
        <f t="shared" si="5"/>
        <v>247.8</v>
      </c>
      <c r="J58" s="44">
        <v>0</v>
      </c>
    </row>
    <row r="59" spans="1:10" s="1" customFormat="1" ht="17.100000000000001" customHeight="1" x14ac:dyDescent="0.25">
      <c r="A59" s="39">
        <v>44743</v>
      </c>
      <c r="B59" s="40">
        <v>44743</v>
      </c>
      <c r="C59" s="41"/>
      <c r="D59" s="42">
        <v>236304000000</v>
      </c>
      <c r="E59" s="43" t="s">
        <v>118</v>
      </c>
      <c r="F59" s="44">
        <v>2</v>
      </c>
      <c r="G59" s="41" t="s">
        <v>6</v>
      </c>
      <c r="H59" s="45">
        <v>269.04000000000002</v>
      </c>
      <c r="I59" s="46">
        <f t="shared" si="5"/>
        <v>538.08000000000004</v>
      </c>
      <c r="J59" s="44">
        <v>0</v>
      </c>
    </row>
    <row r="60" spans="1:10" s="1" customFormat="1" ht="17.100000000000001" customHeight="1" x14ac:dyDescent="0.25">
      <c r="A60" s="39">
        <v>44743</v>
      </c>
      <c r="B60" s="40">
        <v>44743</v>
      </c>
      <c r="C60" s="41"/>
      <c r="D60" s="42">
        <v>236304000000</v>
      </c>
      <c r="E60" s="43" t="s">
        <v>119</v>
      </c>
      <c r="F60" s="44">
        <v>2</v>
      </c>
      <c r="G60" s="41" t="s">
        <v>6</v>
      </c>
      <c r="H60" s="45">
        <v>269.04000000000002</v>
      </c>
      <c r="I60" s="46">
        <f t="shared" si="5"/>
        <v>538.08000000000004</v>
      </c>
      <c r="J60" s="44">
        <v>2</v>
      </c>
    </row>
    <row r="61" spans="1:10" s="1" customFormat="1" ht="17.100000000000001" customHeight="1" x14ac:dyDescent="0.25">
      <c r="A61" s="39">
        <v>44743</v>
      </c>
      <c r="B61" s="40">
        <v>44743</v>
      </c>
      <c r="C61" s="41"/>
      <c r="D61" s="42">
        <v>236304000000</v>
      </c>
      <c r="E61" s="43" t="s">
        <v>120</v>
      </c>
      <c r="F61" s="44">
        <v>1</v>
      </c>
      <c r="G61" s="41" t="s">
        <v>6</v>
      </c>
      <c r="H61" s="45">
        <v>324.5</v>
      </c>
      <c r="I61" s="46">
        <f t="shared" si="5"/>
        <v>324.5</v>
      </c>
      <c r="J61" s="44">
        <v>0</v>
      </c>
    </row>
    <row r="62" spans="1:10" s="1" customFormat="1" ht="17.100000000000001" customHeight="1" x14ac:dyDescent="0.25">
      <c r="A62" s="39">
        <v>44743</v>
      </c>
      <c r="B62" s="40">
        <v>44743</v>
      </c>
      <c r="C62" s="41"/>
      <c r="D62" s="42">
        <v>236304000000</v>
      </c>
      <c r="E62" s="43" t="s">
        <v>121</v>
      </c>
      <c r="F62" s="44">
        <v>1</v>
      </c>
      <c r="G62" s="41" t="s">
        <v>6</v>
      </c>
      <c r="H62" s="45">
        <v>224.2</v>
      </c>
      <c r="I62" s="46">
        <f t="shared" si="5"/>
        <v>224.2</v>
      </c>
      <c r="J62" s="44">
        <v>1</v>
      </c>
    </row>
    <row r="63" spans="1:10" s="1" customFormat="1" ht="17.100000000000001" customHeight="1" x14ac:dyDescent="0.25">
      <c r="A63" s="39">
        <v>44743</v>
      </c>
      <c r="B63" s="40">
        <v>44743</v>
      </c>
      <c r="C63" s="41"/>
      <c r="D63" s="42">
        <v>236304000000</v>
      </c>
      <c r="E63" s="43" t="s">
        <v>122</v>
      </c>
      <c r="F63" s="44">
        <v>3</v>
      </c>
      <c r="G63" s="41" t="s">
        <v>6</v>
      </c>
      <c r="H63" s="45">
        <v>76.7</v>
      </c>
      <c r="I63" s="46">
        <f t="shared" si="5"/>
        <v>230.10000000000002</v>
      </c>
      <c r="J63" s="44">
        <v>0</v>
      </c>
    </row>
    <row r="64" spans="1:10" s="1" customFormat="1" ht="17.100000000000001" customHeight="1" x14ac:dyDescent="0.25">
      <c r="A64" s="39">
        <v>44743</v>
      </c>
      <c r="B64" s="40">
        <v>44743</v>
      </c>
      <c r="C64" s="41"/>
      <c r="D64" s="42">
        <v>236304000000</v>
      </c>
      <c r="E64" s="43" t="s">
        <v>123</v>
      </c>
      <c r="F64" s="44">
        <v>2</v>
      </c>
      <c r="G64" s="41" t="s">
        <v>6</v>
      </c>
      <c r="H64" s="45">
        <v>483.8</v>
      </c>
      <c r="I64" s="46">
        <f t="shared" si="5"/>
        <v>967.6</v>
      </c>
      <c r="J64" s="44">
        <v>0</v>
      </c>
    </row>
    <row r="65" spans="1:10" s="1" customFormat="1" ht="17.100000000000001" customHeight="1" x14ac:dyDescent="0.25">
      <c r="A65" s="39">
        <v>44743</v>
      </c>
      <c r="B65" s="40">
        <v>44743</v>
      </c>
      <c r="C65" s="41"/>
      <c r="D65" s="42">
        <v>236304000000</v>
      </c>
      <c r="E65" s="43" t="s">
        <v>124</v>
      </c>
      <c r="F65" s="44">
        <v>2</v>
      </c>
      <c r="G65" s="41" t="s">
        <v>6</v>
      </c>
      <c r="H65" s="45">
        <v>513.29999999999995</v>
      </c>
      <c r="I65" s="46">
        <f t="shared" si="5"/>
        <v>1026.5999999999999</v>
      </c>
      <c r="J65" s="44">
        <v>1</v>
      </c>
    </row>
    <row r="66" spans="1:10" s="1" customFormat="1" ht="17.100000000000001" customHeight="1" x14ac:dyDescent="0.25">
      <c r="A66" s="39">
        <v>44743</v>
      </c>
      <c r="B66" s="40">
        <v>44743</v>
      </c>
      <c r="C66" s="41"/>
      <c r="D66" s="42">
        <v>236304000000</v>
      </c>
      <c r="E66" s="43" t="s">
        <v>125</v>
      </c>
      <c r="F66" s="44">
        <v>1</v>
      </c>
      <c r="G66" s="41" t="s">
        <v>6</v>
      </c>
      <c r="H66" s="45">
        <v>348.1</v>
      </c>
      <c r="I66" s="46">
        <f t="shared" si="5"/>
        <v>348.1</v>
      </c>
      <c r="J66" s="44">
        <v>1</v>
      </c>
    </row>
    <row r="67" spans="1:10" s="1" customFormat="1" ht="17.100000000000001" customHeight="1" x14ac:dyDescent="0.25">
      <c r="A67" s="39">
        <v>44743</v>
      </c>
      <c r="B67" s="40">
        <v>44743</v>
      </c>
      <c r="C67" s="41"/>
      <c r="D67" s="42">
        <v>236304000000</v>
      </c>
      <c r="E67" s="43" t="s">
        <v>126</v>
      </c>
      <c r="F67" s="44">
        <v>1</v>
      </c>
      <c r="G67" s="41" t="s">
        <v>6</v>
      </c>
      <c r="H67" s="45">
        <v>313.88</v>
      </c>
      <c r="I67" s="46">
        <f t="shared" si="5"/>
        <v>313.88</v>
      </c>
      <c r="J67" s="44">
        <v>0</v>
      </c>
    </row>
    <row r="68" spans="1:10" s="1" customFormat="1" ht="17.100000000000001" customHeight="1" x14ac:dyDescent="0.25">
      <c r="A68" s="39">
        <v>44743</v>
      </c>
      <c r="B68" s="40">
        <v>44743</v>
      </c>
      <c r="C68" s="41"/>
      <c r="D68" s="42">
        <v>236304000000</v>
      </c>
      <c r="E68" s="43" t="s">
        <v>127</v>
      </c>
      <c r="F68" s="44">
        <v>1</v>
      </c>
      <c r="G68" s="41" t="s">
        <v>6</v>
      </c>
      <c r="H68" s="45">
        <v>448.4</v>
      </c>
      <c r="I68" s="46">
        <f t="shared" si="5"/>
        <v>448.4</v>
      </c>
      <c r="J68" s="44">
        <v>1</v>
      </c>
    </row>
    <row r="69" spans="1:10" s="1" customFormat="1" ht="17.100000000000001" customHeight="1" x14ac:dyDescent="0.25">
      <c r="A69" s="39">
        <v>44743</v>
      </c>
      <c r="B69" s="40">
        <v>44743</v>
      </c>
      <c r="C69" s="41"/>
      <c r="D69" s="42">
        <v>236304000000</v>
      </c>
      <c r="E69" s="43" t="s">
        <v>128</v>
      </c>
      <c r="F69" s="44">
        <v>2</v>
      </c>
      <c r="G69" s="41" t="s">
        <v>6</v>
      </c>
      <c r="H69" s="45">
        <v>269.04000000000002</v>
      </c>
      <c r="I69" s="46">
        <f t="shared" si="5"/>
        <v>538.08000000000004</v>
      </c>
      <c r="J69" s="44">
        <v>0</v>
      </c>
    </row>
    <row r="70" spans="1:10" s="1" customFormat="1" ht="17.100000000000001" customHeight="1" x14ac:dyDescent="0.25">
      <c r="A70" s="39">
        <v>44743</v>
      </c>
      <c r="B70" s="40">
        <v>44743</v>
      </c>
      <c r="C70" s="41"/>
      <c r="D70" s="42">
        <v>236304000000</v>
      </c>
      <c r="E70" s="43" t="s">
        <v>129</v>
      </c>
      <c r="F70" s="44">
        <v>2</v>
      </c>
      <c r="G70" s="41" t="s">
        <v>6</v>
      </c>
      <c r="H70" s="45">
        <v>68.44</v>
      </c>
      <c r="I70" s="46">
        <f t="shared" si="5"/>
        <v>136.88</v>
      </c>
      <c r="J70" s="44">
        <v>0</v>
      </c>
    </row>
    <row r="71" spans="1:10" s="1" customFormat="1" ht="17.100000000000001" customHeight="1" x14ac:dyDescent="0.25">
      <c r="A71" s="39">
        <v>44743</v>
      </c>
      <c r="B71" s="40">
        <v>44743</v>
      </c>
      <c r="C71" s="41"/>
      <c r="D71" s="42">
        <v>236304000000</v>
      </c>
      <c r="E71" s="43" t="s">
        <v>130</v>
      </c>
      <c r="F71" s="44">
        <v>2</v>
      </c>
      <c r="G71" s="41" t="s">
        <v>6</v>
      </c>
      <c r="H71" s="45">
        <v>53.1</v>
      </c>
      <c r="I71" s="46">
        <f t="shared" si="5"/>
        <v>106.2</v>
      </c>
      <c r="J71" s="44">
        <v>0</v>
      </c>
    </row>
    <row r="72" spans="1:10" s="1" customFormat="1" ht="17.100000000000001" customHeight="1" x14ac:dyDescent="0.25">
      <c r="A72" s="39">
        <v>44743</v>
      </c>
      <c r="B72" s="40">
        <v>44743</v>
      </c>
      <c r="C72" s="41"/>
      <c r="D72" s="42">
        <v>236304000000</v>
      </c>
      <c r="E72" s="43" t="s">
        <v>131</v>
      </c>
      <c r="F72" s="44">
        <v>2</v>
      </c>
      <c r="G72" s="41" t="s">
        <v>6</v>
      </c>
      <c r="H72" s="45">
        <v>84.96</v>
      </c>
      <c r="I72" s="46">
        <f t="shared" si="5"/>
        <v>169.92</v>
      </c>
      <c r="J72" s="44">
        <v>0</v>
      </c>
    </row>
    <row r="73" spans="1:10" s="1" customFormat="1" ht="17.100000000000001" customHeight="1" x14ac:dyDescent="0.25">
      <c r="A73" s="39">
        <v>44743</v>
      </c>
      <c r="B73" s="40">
        <v>44743</v>
      </c>
      <c r="C73" s="41"/>
      <c r="D73" s="42">
        <v>236304000000</v>
      </c>
      <c r="E73" s="43" t="s">
        <v>132</v>
      </c>
      <c r="F73" s="44">
        <v>4</v>
      </c>
      <c r="G73" s="41" t="s">
        <v>6</v>
      </c>
      <c r="H73" s="45">
        <v>253.7</v>
      </c>
      <c r="I73" s="46">
        <f t="shared" si="5"/>
        <v>1014.8</v>
      </c>
      <c r="J73" s="44">
        <v>0</v>
      </c>
    </row>
    <row r="74" spans="1:10" s="1" customFormat="1" ht="17.100000000000001" customHeight="1" x14ac:dyDescent="0.25">
      <c r="A74" s="39">
        <v>44743</v>
      </c>
      <c r="B74" s="40">
        <v>44743</v>
      </c>
      <c r="C74" s="41"/>
      <c r="D74" s="42">
        <v>236304000000</v>
      </c>
      <c r="E74" s="43" t="s">
        <v>133</v>
      </c>
      <c r="F74" s="44">
        <v>1</v>
      </c>
      <c r="G74" s="41" t="s">
        <v>6</v>
      </c>
      <c r="H74" s="45">
        <v>2619.6</v>
      </c>
      <c r="I74" s="46">
        <f t="shared" si="5"/>
        <v>2619.6</v>
      </c>
      <c r="J74" s="44">
        <v>0</v>
      </c>
    </row>
    <row r="75" spans="1:10" s="1" customFormat="1" ht="17.100000000000001" customHeight="1" x14ac:dyDescent="0.25">
      <c r="A75" s="39">
        <v>44743</v>
      </c>
      <c r="B75" s="40">
        <v>44743</v>
      </c>
      <c r="C75" s="41"/>
      <c r="D75" s="42">
        <v>236101000000</v>
      </c>
      <c r="E75" s="43" t="s">
        <v>134</v>
      </c>
      <c r="F75" s="44">
        <v>3</v>
      </c>
      <c r="G75" s="41" t="s">
        <v>6</v>
      </c>
      <c r="H75" s="45">
        <v>542.79999999999995</v>
      </c>
      <c r="I75" s="46">
        <f t="shared" si="5"/>
        <v>1628.3999999999999</v>
      </c>
      <c r="J75" s="44">
        <v>0</v>
      </c>
    </row>
    <row r="76" spans="1:10" s="1" customFormat="1" ht="17.100000000000001" customHeight="1" x14ac:dyDescent="0.25">
      <c r="A76" s="39">
        <v>44743</v>
      </c>
      <c r="B76" s="40">
        <v>44743</v>
      </c>
      <c r="C76" s="41"/>
      <c r="D76" s="42">
        <v>236101000000</v>
      </c>
      <c r="E76" s="43" t="s">
        <v>135</v>
      </c>
      <c r="F76" s="44">
        <v>12</v>
      </c>
      <c r="G76" s="41" t="s">
        <v>6</v>
      </c>
      <c r="H76" s="45">
        <v>289.10000000000002</v>
      </c>
      <c r="I76" s="46">
        <f t="shared" si="5"/>
        <v>3469.2000000000003</v>
      </c>
      <c r="J76" s="44">
        <v>0</v>
      </c>
    </row>
    <row r="77" spans="1:10" s="1" customFormat="1" ht="17.100000000000001" customHeight="1" x14ac:dyDescent="0.25">
      <c r="A77" s="39">
        <v>44743</v>
      </c>
      <c r="B77" s="40">
        <v>44743</v>
      </c>
      <c r="C77" s="41"/>
      <c r="D77" s="42">
        <v>236101000000</v>
      </c>
      <c r="E77" s="43" t="s">
        <v>136</v>
      </c>
      <c r="F77" s="44">
        <v>6</v>
      </c>
      <c r="G77" s="41" t="s">
        <v>6</v>
      </c>
      <c r="H77" s="45">
        <v>289</v>
      </c>
      <c r="I77" s="46">
        <f t="shared" si="5"/>
        <v>1734</v>
      </c>
      <c r="J77" s="44">
        <v>0</v>
      </c>
    </row>
    <row r="78" spans="1:10" s="1" customFormat="1" ht="17.100000000000001" customHeight="1" x14ac:dyDescent="0.25">
      <c r="A78" s="39">
        <v>44743</v>
      </c>
      <c r="B78" s="40">
        <v>44743</v>
      </c>
      <c r="C78" s="41"/>
      <c r="D78" s="42">
        <v>236101000000</v>
      </c>
      <c r="E78" s="43" t="s">
        <v>137</v>
      </c>
      <c r="F78" s="44">
        <v>1</v>
      </c>
      <c r="G78" s="41" t="s">
        <v>6</v>
      </c>
      <c r="H78" s="45">
        <v>1850.24</v>
      </c>
      <c r="I78" s="46">
        <f t="shared" ref="I78:I86" si="6">PRODUCT(F78,H78)</f>
        <v>1850.24</v>
      </c>
      <c r="J78" s="44">
        <v>1</v>
      </c>
    </row>
    <row r="79" spans="1:10" s="1" customFormat="1" ht="17.100000000000001" customHeight="1" x14ac:dyDescent="0.25">
      <c r="A79" s="39">
        <v>44743</v>
      </c>
      <c r="B79" s="40">
        <v>44743</v>
      </c>
      <c r="C79" s="41"/>
      <c r="D79" s="42">
        <v>235501000000</v>
      </c>
      <c r="E79" s="43" t="s">
        <v>138</v>
      </c>
      <c r="F79" s="44">
        <v>2</v>
      </c>
      <c r="G79" s="41" t="s">
        <v>6</v>
      </c>
      <c r="H79" s="45">
        <v>120.36</v>
      </c>
      <c r="I79" s="46">
        <f t="shared" si="6"/>
        <v>240.72</v>
      </c>
      <c r="J79" s="44">
        <v>0</v>
      </c>
    </row>
    <row r="80" spans="1:10" s="1" customFormat="1" ht="17.100000000000001" customHeight="1" x14ac:dyDescent="0.25">
      <c r="A80" s="39">
        <v>44743</v>
      </c>
      <c r="B80" s="40">
        <v>44743</v>
      </c>
      <c r="C80" s="41"/>
      <c r="D80" s="42">
        <v>235501000000</v>
      </c>
      <c r="E80" s="43" t="s">
        <v>139</v>
      </c>
      <c r="F80" s="44">
        <v>10</v>
      </c>
      <c r="G80" s="41" t="s">
        <v>6</v>
      </c>
      <c r="H80" s="45">
        <v>469.64</v>
      </c>
      <c r="I80" s="46">
        <f t="shared" si="6"/>
        <v>4696.3999999999996</v>
      </c>
      <c r="J80" s="44">
        <v>9</v>
      </c>
    </row>
    <row r="81" spans="1:10" s="1" customFormat="1" ht="17.100000000000001" customHeight="1" x14ac:dyDescent="0.25">
      <c r="A81" s="39">
        <v>44743</v>
      </c>
      <c r="B81" s="40">
        <v>44743</v>
      </c>
      <c r="C81" s="41"/>
      <c r="D81" s="42">
        <v>232101000000</v>
      </c>
      <c r="E81" s="43" t="s">
        <v>140</v>
      </c>
      <c r="F81" s="44">
        <v>7</v>
      </c>
      <c r="G81" s="41" t="s">
        <v>6</v>
      </c>
      <c r="H81" s="45">
        <v>92.04</v>
      </c>
      <c r="I81" s="46">
        <f t="shared" si="6"/>
        <v>644.28000000000009</v>
      </c>
      <c r="J81" s="44">
        <v>7</v>
      </c>
    </row>
    <row r="82" spans="1:10" s="1" customFormat="1" ht="17.100000000000001" customHeight="1" x14ac:dyDescent="0.25">
      <c r="A82" s="39">
        <v>44747</v>
      </c>
      <c r="B82" s="40">
        <v>44747</v>
      </c>
      <c r="C82" s="41"/>
      <c r="D82" s="42">
        <v>231101000000</v>
      </c>
      <c r="E82" s="43" t="s">
        <v>141</v>
      </c>
      <c r="F82" s="44">
        <v>37</v>
      </c>
      <c r="G82" s="41" t="s">
        <v>6</v>
      </c>
      <c r="H82" s="45">
        <v>133</v>
      </c>
      <c r="I82" s="46">
        <f>PRODUCT(F82,H82)</f>
        <v>4921</v>
      </c>
      <c r="J82" s="44">
        <v>0</v>
      </c>
    </row>
    <row r="83" spans="1:10" s="1" customFormat="1" ht="17.100000000000001" customHeight="1" x14ac:dyDescent="0.25">
      <c r="A83" s="39">
        <v>44748</v>
      </c>
      <c r="B83" s="40">
        <v>44748</v>
      </c>
      <c r="C83" s="41"/>
      <c r="D83" s="42">
        <v>239301000000</v>
      </c>
      <c r="E83" s="43" t="s">
        <v>30</v>
      </c>
      <c r="F83" s="44">
        <v>65000</v>
      </c>
      <c r="G83" s="41" t="s">
        <v>6</v>
      </c>
      <c r="H83" s="45">
        <v>8.1419999999999995</v>
      </c>
      <c r="I83" s="46">
        <f>PRODUCT(F83,H83)</f>
        <v>529230</v>
      </c>
      <c r="J83" s="44">
        <v>65000</v>
      </c>
    </row>
    <row r="84" spans="1:10" s="1" customFormat="1" ht="17.100000000000001" customHeight="1" x14ac:dyDescent="0.25">
      <c r="A84" s="39">
        <v>44749</v>
      </c>
      <c r="B84" s="40">
        <v>44749</v>
      </c>
      <c r="C84" s="41"/>
      <c r="D84" s="42">
        <v>267801000000</v>
      </c>
      <c r="E84" s="43" t="s">
        <v>31</v>
      </c>
      <c r="F84" s="44">
        <v>20</v>
      </c>
      <c r="G84" s="41" t="s">
        <v>6</v>
      </c>
      <c r="H84" s="45">
        <v>2279.9960000000001</v>
      </c>
      <c r="I84" s="46">
        <f t="shared" ref="I84" si="7">PRODUCT(F84,H84)</f>
        <v>45599.92</v>
      </c>
      <c r="J84" s="44">
        <v>20</v>
      </c>
    </row>
    <row r="85" spans="1:10" s="1" customFormat="1" ht="17.100000000000001" customHeight="1" x14ac:dyDescent="0.25">
      <c r="A85" s="39">
        <v>44749</v>
      </c>
      <c r="B85" s="40">
        <v>44749</v>
      </c>
      <c r="C85" s="41"/>
      <c r="D85" s="42">
        <v>261301000000</v>
      </c>
      <c r="E85" s="43" t="s">
        <v>142</v>
      </c>
      <c r="F85" s="44">
        <v>3</v>
      </c>
      <c r="G85" s="41" t="s">
        <v>6</v>
      </c>
      <c r="H85" s="45">
        <v>17022.349999999999</v>
      </c>
      <c r="I85" s="46">
        <f t="shared" si="6"/>
        <v>51067.049999999996</v>
      </c>
      <c r="J85" s="44">
        <v>0</v>
      </c>
    </row>
    <row r="86" spans="1:10" s="1" customFormat="1" ht="17.100000000000001" customHeight="1" x14ac:dyDescent="0.25">
      <c r="A86" s="39">
        <v>44749</v>
      </c>
      <c r="B86" s="40">
        <v>44749</v>
      </c>
      <c r="C86" s="41"/>
      <c r="D86" s="42">
        <v>237205000000</v>
      </c>
      <c r="E86" s="43" t="s">
        <v>143</v>
      </c>
      <c r="F86" s="44">
        <v>20</v>
      </c>
      <c r="G86" s="41" t="s">
        <v>6</v>
      </c>
      <c r="H86" s="45">
        <v>4300</v>
      </c>
      <c r="I86" s="46">
        <f t="shared" si="6"/>
        <v>86000</v>
      </c>
      <c r="J86" s="44">
        <v>20</v>
      </c>
    </row>
    <row r="87" spans="1:10" s="1" customFormat="1" ht="17.100000000000001" customHeight="1" x14ac:dyDescent="0.25">
      <c r="A87" s="39">
        <v>44749</v>
      </c>
      <c r="B87" s="40">
        <v>44749</v>
      </c>
      <c r="C87" s="41"/>
      <c r="D87" s="42">
        <v>239301000000</v>
      </c>
      <c r="E87" s="43" t="s">
        <v>144</v>
      </c>
      <c r="F87" s="44">
        <v>100</v>
      </c>
      <c r="G87" s="41" t="s">
        <v>6</v>
      </c>
      <c r="H87" s="45">
        <v>900</v>
      </c>
      <c r="I87" s="46">
        <f t="shared" ref="I87" si="8">PRODUCT(F87,H87)</f>
        <v>90000</v>
      </c>
      <c r="J87" s="44">
        <v>0</v>
      </c>
    </row>
    <row r="88" spans="1:10" s="1" customFormat="1" ht="17.100000000000001" customHeight="1" x14ac:dyDescent="0.25">
      <c r="A88" s="39">
        <v>44750</v>
      </c>
      <c r="B88" s="40">
        <v>44750</v>
      </c>
      <c r="C88" s="41"/>
      <c r="D88" s="42">
        <v>231101000000</v>
      </c>
      <c r="E88" s="43" t="s">
        <v>145</v>
      </c>
      <c r="F88" s="44">
        <v>50</v>
      </c>
      <c r="G88" s="41" t="s">
        <v>6</v>
      </c>
      <c r="H88" s="45">
        <v>51</v>
      </c>
      <c r="I88" s="46">
        <f t="shared" ref="I88:I128" si="9">PRODUCT(F88,H88)</f>
        <v>2550</v>
      </c>
      <c r="J88" s="44">
        <v>0</v>
      </c>
    </row>
    <row r="89" spans="1:10" s="1" customFormat="1" ht="17.100000000000001" customHeight="1" x14ac:dyDescent="0.25">
      <c r="A89" s="39">
        <v>44755</v>
      </c>
      <c r="B89" s="40">
        <v>44755</v>
      </c>
      <c r="C89" s="41"/>
      <c r="D89" s="42">
        <v>232301000000</v>
      </c>
      <c r="E89" s="43" t="s">
        <v>32</v>
      </c>
      <c r="F89" s="44">
        <v>50</v>
      </c>
      <c r="G89" s="41" t="s">
        <v>6</v>
      </c>
      <c r="H89" s="45">
        <v>826</v>
      </c>
      <c r="I89" s="46">
        <f t="shared" si="9"/>
        <v>41300</v>
      </c>
      <c r="J89" s="44">
        <v>0</v>
      </c>
    </row>
    <row r="90" spans="1:10" s="1" customFormat="1" ht="17.100000000000001" customHeight="1" x14ac:dyDescent="0.25">
      <c r="A90" s="39">
        <v>44755</v>
      </c>
      <c r="B90" s="40">
        <v>44755</v>
      </c>
      <c r="C90" s="41"/>
      <c r="D90" s="42">
        <v>232301000000</v>
      </c>
      <c r="E90" s="43" t="s">
        <v>33</v>
      </c>
      <c r="F90" s="44">
        <v>25</v>
      </c>
      <c r="G90" s="41" t="s">
        <v>6</v>
      </c>
      <c r="H90" s="45">
        <v>826</v>
      </c>
      <c r="I90" s="46">
        <f t="shared" si="9"/>
        <v>20650</v>
      </c>
      <c r="J90" s="44">
        <v>0</v>
      </c>
    </row>
    <row r="91" spans="1:10" s="1" customFormat="1" ht="17.100000000000001" customHeight="1" x14ac:dyDescent="0.25">
      <c r="A91" s="39">
        <v>44755</v>
      </c>
      <c r="B91" s="40">
        <v>44755</v>
      </c>
      <c r="C91" s="41"/>
      <c r="D91" s="42">
        <v>232301000000</v>
      </c>
      <c r="E91" s="43" t="s">
        <v>34</v>
      </c>
      <c r="F91" s="44">
        <v>25</v>
      </c>
      <c r="G91" s="41" t="s">
        <v>6</v>
      </c>
      <c r="H91" s="45">
        <v>826</v>
      </c>
      <c r="I91" s="46">
        <f t="shared" si="9"/>
        <v>20650</v>
      </c>
      <c r="J91" s="44">
        <v>0</v>
      </c>
    </row>
    <row r="92" spans="1:10" s="1" customFormat="1" ht="17.100000000000001" customHeight="1" x14ac:dyDescent="0.25">
      <c r="A92" s="39">
        <v>44755</v>
      </c>
      <c r="B92" s="40">
        <v>44755</v>
      </c>
      <c r="C92" s="41"/>
      <c r="D92" s="42">
        <v>232301000000</v>
      </c>
      <c r="E92" s="43" t="s">
        <v>35</v>
      </c>
      <c r="F92" s="44">
        <v>50</v>
      </c>
      <c r="G92" s="41" t="s">
        <v>6</v>
      </c>
      <c r="H92" s="45">
        <v>826</v>
      </c>
      <c r="I92" s="46">
        <f t="shared" si="9"/>
        <v>41300</v>
      </c>
      <c r="J92" s="44">
        <v>0</v>
      </c>
    </row>
    <row r="93" spans="1:10" s="1" customFormat="1" ht="17.100000000000001" customHeight="1" x14ac:dyDescent="0.25">
      <c r="A93" s="39">
        <v>44755</v>
      </c>
      <c r="B93" s="40">
        <v>44755</v>
      </c>
      <c r="C93" s="41"/>
      <c r="D93" s="42">
        <v>232301000000</v>
      </c>
      <c r="E93" s="43" t="s">
        <v>146</v>
      </c>
      <c r="F93" s="44">
        <v>10</v>
      </c>
      <c r="G93" s="41" t="s">
        <v>6</v>
      </c>
      <c r="H93" s="45">
        <v>2500</v>
      </c>
      <c r="I93" s="46">
        <f t="shared" si="9"/>
        <v>25000</v>
      </c>
      <c r="J93" s="44">
        <v>10</v>
      </c>
    </row>
    <row r="94" spans="1:10" s="1" customFormat="1" ht="17.100000000000001" customHeight="1" x14ac:dyDescent="0.25">
      <c r="A94" s="39">
        <v>44755</v>
      </c>
      <c r="B94" s="40">
        <v>44755</v>
      </c>
      <c r="C94" s="41"/>
      <c r="D94" s="42">
        <v>232301000000</v>
      </c>
      <c r="E94" s="43" t="s">
        <v>147</v>
      </c>
      <c r="F94" s="44">
        <v>156</v>
      </c>
      <c r="G94" s="41" t="s">
        <v>6</v>
      </c>
      <c r="H94" s="45">
        <v>531.6</v>
      </c>
      <c r="I94" s="46">
        <f t="shared" si="9"/>
        <v>82929.600000000006</v>
      </c>
      <c r="J94" s="44">
        <v>156</v>
      </c>
    </row>
    <row r="95" spans="1:10" s="1" customFormat="1" ht="17.100000000000001" customHeight="1" x14ac:dyDescent="0.25">
      <c r="A95" s="39">
        <v>44755</v>
      </c>
      <c r="B95" s="40">
        <v>44755</v>
      </c>
      <c r="C95" s="41"/>
      <c r="D95" s="42">
        <v>232301000000</v>
      </c>
      <c r="E95" s="43" t="s">
        <v>148</v>
      </c>
      <c r="F95" s="44">
        <v>156</v>
      </c>
      <c r="G95" s="41" t="s">
        <v>6</v>
      </c>
      <c r="H95" s="45">
        <v>531.6</v>
      </c>
      <c r="I95" s="46">
        <f t="shared" si="9"/>
        <v>82929.600000000006</v>
      </c>
      <c r="J95" s="44">
        <v>156</v>
      </c>
    </row>
    <row r="96" spans="1:10" s="1" customFormat="1" ht="17.100000000000001" customHeight="1" x14ac:dyDescent="0.25">
      <c r="A96" s="39">
        <v>44755</v>
      </c>
      <c r="B96" s="40">
        <v>44755</v>
      </c>
      <c r="C96" s="41"/>
      <c r="D96" s="42">
        <v>232301000000</v>
      </c>
      <c r="E96" s="43" t="s">
        <v>149</v>
      </c>
      <c r="F96" s="44">
        <v>9</v>
      </c>
      <c r="G96" s="41" t="s">
        <v>6</v>
      </c>
      <c r="H96" s="45">
        <v>200</v>
      </c>
      <c r="I96" s="46">
        <f t="shared" si="9"/>
        <v>1800</v>
      </c>
      <c r="J96" s="44">
        <v>0</v>
      </c>
    </row>
    <row r="97" spans="1:10" s="1" customFormat="1" ht="17.100000000000001" customHeight="1" x14ac:dyDescent="0.25">
      <c r="A97" s="39">
        <v>44755</v>
      </c>
      <c r="B97" s="40">
        <v>44755</v>
      </c>
      <c r="C97" s="41"/>
      <c r="D97" s="42">
        <v>232301000000</v>
      </c>
      <c r="E97" s="43" t="s">
        <v>150</v>
      </c>
      <c r="F97" s="44">
        <v>7</v>
      </c>
      <c r="G97" s="41" t="s">
        <v>6</v>
      </c>
      <c r="H97" s="45">
        <v>4670.75</v>
      </c>
      <c r="I97" s="46">
        <f t="shared" si="9"/>
        <v>32695.25</v>
      </c>
      <c r="J97" s="44">
        <v>2</v>
      </c>
    </row>
    <row r="98" spans="1:10" s="1" customFormat="1" ht="17.100000000000001" customHeight="1" x14ac:dyDescent="0.25">
      <c r="A98" s="39">
        <v>44755</v>
      </c>
      <c r="B98" s="40">
        <v>44755</v>
      </c>
      <c r="C98" s="41"/>
      <c r="D98" s="42">
        <v>232301000000</v>
      </c>
      <c r="E98" s="43" t="s">
        <v>151</v>
      </c>
      <c r="F98" s="44">
        <v>4</v>
      </c>
      <c r="G98" s="41" t="s">
        <v>6</v>
      </c>
      <c r="H98" s="45">
        <v>4100</v>
      </c>
      <c r="I98" s="46">
        <f t="shared" si="9"/>
        <v>16400</v>
      </c>
      <c r="J98" s="44">
        <v>0</v>
      </c>
    </row>
    <row r="99" spans="1:10" s="1" customFormat="1" ht="17.100000000000001" customHeight="1" x14ac:dyDescent="0.25">
      <c r="A99" s="39">
        <v>44756</v>
      </c>
      <c r="B99" s="40">
        <v>44756</v>
      </c>
      <c r="C99" s="41"/>
      <c r="D99" s="42">
        <v>233301000000</v>
      </c>
      <c r="E99" s="43" t="s">
        <v>152</v>
      </c>
      <c r="F99" s="44">
        <v>150</v>
      </c>
      <c r="G99" s="41" t="s">
        <v>6</v>
      </c>
      <c r="H99" s="45">
        <v>283.2</v>
      </c>
      <c r="I99" s="46">
        <f t="shared" si="9"/>
        <v>42480</v>
      </c>
      <c r="J99" s="44">
        <v>130</v>
      </c>
    </row>
    <row r="100" spans="1:10" s="1" customFormat="1" ht="17.100000000000001" customHeight="1" x14ac:dyDescent="0.25">
      <c r="A100" s="39">
        <v>44756</v>
      </c>
      <c r="B100" s="40">
        <v>44756</v>
      </c>
      <c r="C100" s="41"/>
      <c r="D100" s="42">
        <v>233301000000</v>
      </c>
      <c r="E100" s="43" t="s">
        <v>153</v>
      </c>
      <c r="F100" s="44">
        <v>100</v>
      </c>
      <c r="G100" s="41" t="s">
        <v>6</v>
      </c>
      <c r="H100" s="45">
        <v>283.2</v>
      </c>
      <c r="I100" s="46">
        <f t="shared" si="9"/>
        <v>28320</v>
      </c>
      <c r="J100" s="44">
        <v>100</v>
      </c>
    </row>
    <row r="101" spans="1:10" s="1" customFormat="1" ht="17.100000000000001" customHeight="1" x14ac:dyDescent="0.25">
      <c r="A101" s="39">
        <v>44756</v>
      </c>
      <c r="B101" s="40">
        <v>44756</v>
      </c>
      <c r="C101" s="41"/>
      <c r="D101" s="42">
        <v>233301000000</v>
      </c>
      <c r="E101" s="43" t="s">
        <v>154</v>
      </c>
      <c r="F101" s="44">
        <v>300</v>
      </c>
      <c r="G101" s="41" t="s">
        <v>6</v>
      </c>
      <c r="H101" s="45">
        <v>271.39999999999998</v>
      </c>
      <c r="I101" s="46">
        <f t="shared" si="9"/>
        <v>81420</v>
      </c>
      <c r="J101" s="44">
        <v>268</v>
      </c>
    </row>
    <row r="102" spans="1:10" s="1" customFormat="1" ht="17.100000000000001" customHeight="1" x14ac:dyDescent="0.25">
      <c r="A102" s="39">
        <v>44756</v>
      </c>
      <c r="B102" s="40">
        <v>44756</v>
      </c>
      <c r="C102" s="41"/>
      <c r="D102" s="42">
        <v>233301000000</v>
      </c>
      <c r="E102" s="43" t="s">
        <v>155</v>
      </c>
      <c r="F102" s="44">
        <v>870</v>
      </c>
      <c r="G102" s="41" t="s">
        <v>6</v>
      </c>
      <c r="H102" s="45">
        <v>271.39999999999998</v>
      </c>
      <c r="I102" s="46">
        <f t="shared" si="9"/>
        <v>236117.99999999997</v>
      </c>
      <c r="J102" s="44">
        <v>870</v>
      </c>
    </row>
    <row r="103" spans="1:10" s="1" customFormat="1" ht="17.100000000000001" customHeight="1" x14ac:dyDescent="0.25">
      <c r="A103" s="39">
        <v>44756</v>
      </c>
      <c r="B103" s="40">
        <v>44756</v>
      </c>
      <c r="C103" s="41"/>
      <c r="D103" s="42">
        <v>233301000000</v>
      </c>
      <c r="E103" s="43" t="s">
        <v>156</v>
      </c>
      <c r="F103" s="44">
        <v>200</v>
      </c>
      <c r="G103" s="41" t="s">
        <v>6</v>
      </c>
      <c r="H103" s="45">
        <v>271.39999999999998</v>
      </c>
      <c r="I103" s="46">
        <f t="shared" si="9"/>
        <v>54279.999999999993</v>
      </c>
      <c r="J103" s="44">
        <v>150</v>
      </c>
    </row>
    <row r="104" spans="1:10" s="1" customFormat="1" ht="17.100000000000001" customHeight="1" x14ac:dyDescent="0.25">
      <c r="A104" s="39">
        <v>44756</v>
      </c>
      <c r="B104" s="40">
        <v>44756</v>
      </c>
      <c r="C104" s="41"/>
      <c r="D104" s="42">
        <v>239301000000</v>
      </c>
      <c r="E104" s="43" t="s">
        <v>157</v>
      </c>
      <c r="F104" s="44">
        <v>20</v>
      </c>
      <c r="G104" s="41" t="s">
        <v>6</v>
      </c>
      <c r="H104" s="45">
        <v>615</v>
      </c>
      <c r="I104" s="46">
        <f t="shared" si="9"/>
        <v>12300</v>
      </c>
      <c r="J104" s="44">
        <v>10</v>
      </c>
    </row>
    <row r="105" spans="1:10" s="1" customFormat="1" ht="17.100000000000001" customHeight="1" x14ac:dyDescent="0.25">
      <c r="A105" s="39">
        <v>44756</v>
      </c>
      <c r="B105" s="40">
        <v>44756</v>
      </c>
      <c r="C105" s="41"/>
      <c r="D105" s="42">
        <v>239301000000</v>
      </c>
      <c r="E105" s="43" t="s">
        <v>158</v>
      </c>
      <c r="F105" s="44">
        <v>20</v>
      </c>
      <c r="G105" s="41" t="s">
        <v>6</v>
      </c>
      <c r="H105" s="45">
        <v>210</v>
      </c>
      <c r="I105" s="46">
        <f t="shared" si="9"/>
        <v>4200</v>
      </c>
      <c r="J105" s="44">
        <v>0</v>
      </c>
    </row>
    <row r="106" spans="1:10" s="1" customFormat="1" ht="17.100000000000001" customHeight="1" x14ac:dyDescent="0.25">
      <c r="A106" s="39">
        <v>44756</v>
      </c>
      <c r="B106" s="40">
        <v>44756</v>
      </c>
      <c r="C106" s="41"/>
      <c r="D106" s="42">
        <v>239301000000</v>
      </c>
      <c r="E106" s="43" t="s">
        <v>159</v>
      </c>
      <c r="F106" s="44">
        <v>20</v>
      </c>
      <c r="G106" s="41" t="s">
        <v>6</v>
      </c>
      <c r="H106" s="45">
        <v>210</v>
      </c>
      <c r="I106" s="46">
        <f t="shared" si="9"/>
        <v>4200</v>
      </c>
      <c r="J106" s="44">
        <v>0</v>
      </c>
    </row>
    <row r="107" spans="1:10" s="1" customFormat="1" ht="17.100000000000001" customHeight="1" x14ac:dyDescent="0.25">
      <c r="A107" s="39">
        <v>44756</v>
      </c>
      <c r="B107" s="40">
        <v>44756</v>
      </c>
      <c r="C107" s="41"/>
      <c r="D107" s="42">
        <v>239301000000</v>
      </c>
      <c r="E107" s="43" t="s">
        <v>160</v>
      </c>
      <c r="F107" s="44">
        <v>20</v>
      </c>
      <c r="G107" s="41" t="s">
        <v>6</v>
      </c>
      <c r="H107" s="45">
        <v>210</v>
      </c>
      <c r="I107" s="46">
        <f t="shared" si="9"/>
        <v>4200</v>
      </c>
      <c r="J107" s="44">
        <v>0</v>
      </c>
    </row>
    <row r="108" spans="1:10" s="1" customFormat="1" ht="17.100000000000001" customHeight="1" x14ac:dyDescent="0.25">
      <c r="A108" s="39">
        <v>44756</v>
      </c>
      <c r="B108" s="40">
        <v>44756</v>
      </c>
      <c r="C108" s="41"/>
      <c r="D108" s="42">
        <v>235501000000</v>
      </c>
      <c r="E108" s="43" t="s">
        <v>161</v>
      </c>
      <c r="F108" s="44">
        <v>800</v>
      </c>
      <c r="G108" s="41" t="s">
        <v>6</v>
      </c>
      <c r="H108" s="45">
        <v>8.6999999999999993</v>
      </c>
      <c r="I108" s="46">
        <f t="shared" si="9"/>
        <v>6959.9999999999991</v>
      </c>
      <c r="J108" s="44">
        <v>180</v>
      </c>
    </row>
    <row r="109" spans="1:10" s="1" customFormat="1" ht="17.100000000000001" customHeight="1" x14ac:dyDescent="0.25">
      <c r="A109" s="39">
        <v>44756</v>
      </c>
      <c r="B109" s="40">
        <v>44756</v>
      </c>
      <c r="C109" s="41"/>
      <c r="D109" s="42">
        <v>235501000000</v>
      </c>
      <c r="E109" s="43" t="s">
        <v>162</v>
      </c>
      <c r="F109" s="44">
        <v>14</v>
      </c>
      <c r="G109" s="41" t="s">
        <v>6</v>
      </c>
      <c r="H109" s="45">
        <v>7110.28</v>
      </c>
      <c r="I109" s="46">
        <f t="shared" si="9"/>
        <v>99543.92</v>
      </c>
      <c r="J109" s="44">
        <v>10</v>
      </c>
    </row>
    <row r="110" spans="1:10" s="1" customFormat="1" ht="17.100000000000001" customHeight="1" x14ac:dyDescent="0.25">
      <c r="A110" s="39">
        <v>44756</v>
      </c>
      <c r="B110" s="40">
        <v>44756</v>
      </c>
      <c r="C110" s="41"/>
      <c r="D110" s="42">
        <v>239201000000</v>
      </c>
      <c r="E110" s="43" t="s">
        <v>163</v>
      </c>
      <c r="F110" s="44">
        <v>20</v>
      </c>
      <c r="G110" s="41" t="s">
        <v>6</v>
      </c>
      <c r="H110" s="45">
        <v>60</v>
      </c>
      <c r="I110" s="46">
        <f t="shared" si="9"/>
        <v>1200</v>
      </c>
      <c r="J110" s="44">
        <v>10</v>
      </c>
    </row>
    <row r="111" spans="1:10" s="1" customFormat="1" ht="17.100000000000001" customHeight="1" x14ac:dyDescent="0.25">
      <c r="A111" s="39">
        <v>44756</v>
      </c>
      <c r="B111" s="40">
        <v>44756</v>
      </c>
      <c r="C111" s="41"/>
      <c r="D111" s="42">
        <v>236304000000</v>
      </c>
      <c r="E111" s="43" t="s">
        <v>164</v>
      </c>
      <c r="F111" s="44">
        <v>20</v>
      </c>
      <c r="G111" s="41" t="s">
        <v>6</v>
      </c>
      <c r="H111" s="45">
        <v>60</v>
      </c>
      <c r="I111" s="46">
        <f t="shared" si="9"/>
        <v>1200</v>
      </c>
      <c r="J111" s="44">
        <v>7</v>
      </c>
    </row>
    <row r="112" spans="1:10" s="1" customFormat="1" ht="17.100000000000001" customHeight="1" x14ac:dyDescent="0.25">
      <c r="A112" s="39">
        <v>44756</v>
      </c>
      <c r="B112" s="40">
        <v>44756</v>
      </c>
      <c r="C112" s="41"/>
      <c r="D112" s="42">
        <v>239501000000</v>
      </c>
      <c r="E112" s="43" t="s">
        <v>165</v>
      </c>
      <c r="F112" s="44">
        <v>20</v>
      </c>
      <c r="G112" s="41" t="s">
        <v>6</v>
      </c>
      <c r="H112" s="45">
        <v>205</v>
      </c>
      <c r="I112" s="46">
        <f t="shared" si="9"/>
        <v>4100</v>
      </c>
      <c r="J112" s="44">
        <v>10</v>
      </c>
    </row>
    <row r="113" spans="1:10" s="1" customFormat="1" ht="17.100000000000001" customHeight="1" x14ac:dyDescent="0.25">
      <c r="A113" s="39">
        <v>44756</v>
      </c>
      <c r="B113" s="40">
        <v>44756</v>
      </c>
      <c r="C113" s="41"/>
      <c r="D113" s="42">
        <v>239501000000</v>
      </c>
      <c r="E113" s="43" t="s">
        <v>166</v>
      </c>
      <c r="F113" s="44">
        <v>19</v>
      </c>
      <c r="G113" s="41" t="s">
        <v>6</v>
      </c>
      <c r="H113" s="45">
        <v>195</v>
      </c>
      <c r="I113" s="46">
        <f t="shared" si="9"/>
        <v>3705</v>
      </c>
      <c r="J113" s="44">
        <v>7</v>
      </c>
    </row>
    <row r="114" spans="1:10" s="1" customFormat="1" ht="17.100000000000001" customHeight="1" x14ac:dyDescent="0.25">
      <c r="A114" s="39">
        <v>44756</v>
      </c>
      <c r="B114" s="40">
        <v>44756</v>
      </c>
      <c r="C114" s="41"/>
      <c r="D114" s="42">
        <v>239501000000</v>
      </c>
      <c r="E114" s="43" t="s">
        <v>167</v>
      </c>
      <c r="F114" s="44">
        <v>17</v>
      </c>
      <c r="G114" s="41" t="s">
        <v>6</v>
      </c>
      <c r="H114" s="45">
        <v>190</v>
      </c>
      <c r="I114" s="46">
        <f t="shared" si="9"/>
        <v>3230</v>
      </c>
      <c r="J114" s="44">
        <v>6</v>
      </c>
    </row>
    <row r="115" spans="1:10" s="1" customFormat="1" ht="17.100000000000001" customHeight="1" x14ac:dyDescent="0.25">
      <c r="A115" s="39">
        <v>44756</v>
      </c>
      <c r="B115" s="40">
        <v>44756</v>
      </c>
      <c r="C115" s="41"/>
      <c r="D115" s="42">
        <v>237299000000</v>
      </c>
      <c r="E115" s="43" t="s">
        <v>168</v>
      </c>
      <c r="F115" s="44">
        <v>16</v>
      </c>
      <c r="G115" s="41" t="s">
        <v>6</v>
      </c>
      <c r="H115" s="45">
        <v>843.75</v>
      </c>
      <c r="I115" s="46">
        <f t="shared" si="9"/>
        <v>13500</v>
      </c>
      <c r="J115" s="44">
        <v>6</v>
      </c>
    </row>
    <row r="116" spans="1:10" s="1" customFormat="1" ht="17.100000000000001" customHeight="1" x14ac:dyDescent="0.25">
      <c r="A116" s="39">
        <v>44756</v>
      </c>
      <c r="B116" s="40">
        <v>44756</v>
      </c>
      <c r="C116" s="41"/>
      <c r="D116" s="42">
        <v>235501000000</v>
      </c>
      <c r="E116" s="43" t="s">
        <v>169</v>
      </c>
      <c r="F116" s="44">
        <v>10</v>
      </c>
      <c r="G116" s="41" t="s">
        <v>6</v>
      </c>
      <c r="H116" s="45">
        <v>800</v>
      </c>
      <c r="I116" s="46">
        <f t="shared" si="9"/>
        <v>8000</v>
      </c>
      <c r="J116" s="44">
        <v>0</v>
      </c>
    </row>
    <row r="117" spans="1:10" s="1" customFormat="1" ht="17.100000000000001" customHeight="1" x14ac:dyDescent="0.25">
      <c r="A117" s="39">
        <v>44756</v>
      </c>
      <c r="B117" s="40">
        <v>44756</v>
      </c>
      <c r="C117" s="41"/>
      <c r="D117" s="42">
        <v>239301000000</v>
      </c>
      <c r="E117" s="43" t="s">
        <v>170</v>
      </c>
      <c r="F117" s="44">
        <v>200</v>
      </c>
      <c r="G117" s="41" t="s">
        <v>6</v>
      </c>
      <c r="H117" s="45">
        <v>1000</v>
      </c>
      <c r="I117" s="46">
        <f t="shared" si="9"/>
        <v>200000</v>
      </c>
      <c r="J117" s="44">
        <v>200</v>
      </c>
    </row>
    <row r="118" spans="1:10" s="1" customFormat="1" ht="17.100000000000001" customHeight="1" x14ac:dyDescent="0.25">
      <c r="A118" s="39">
        <v>44756</v>
      </c>
      <c r="B118" s="40">
        <v>44756</v>
      </c>
      <c r="C118" s="41"/>
      <c r="D118" s="42">
        <v>239301000000</v>
      </c>
      <c r="E118" s="43" t="s">
        <v>171</v>
      </c>
      <c r="F118" s="44">
        <v>20</v>
      </c>
      <c r="G118" s="41" t="s">
        <v>6</v>
      </c>
      <c r="H118" s="45">
        <v>1000</v>
      </c>
      <c r="I118" s="46">
        <f t="shared" si="9"/>
        <v>20000</v>
      </c>
      <c r="J118" s="44">
        <v>14</v>
      </c>
    </row>
    <row r="119" spans="1:10" s="1" customFormat="1" ht="17.100000000000001" customHeight="1" x14ac:dyDescent="0.25">
      <c r="A119" s="39">
        <v>44756</v>
      </c>
      <c r="B119" s="40">
        <v>44756</v>
      </c>
      <c r="C119" s="41"/>
      <c r="D119" s="42">
        <v>239301000000</v>
      </c>
      <c r="E119" s="43" t="s">
        <v>172</v>
      </c>
      <c r="F119" s="44">
        <v>20</v>
      </c>
      <c r="G119" s="41" t="s">
        <v>6</v>
      </c>
      <c r="H119" s="45">
        <v>1000</v>
      </c>
      <c r="I119" s="46">
        <f t="shared" si="9"/>
        <v>20000</v>
      </c>
      <c r="J119" s="44">
        <v>20</v>
      </c>
    </row>
    <row r="120" spans="1:10" s="1" customFormat="1" ht="17.100000000000001" customHeight="1" x14ac:dyDescent="0.25">
      <c r="A120" s="39">
        <v>44756</v>
      </c>
      <c r="B120" s="40">
        <v>44756</v>
      </c>
      <c r="C120" s="41"/>
      <c r="D120" s="42">
        <v>239301000000</v>
      </c>
      <c r="E120" s="43" t="s">
        <v>173</v>
      </c>
      <c r="F120" s="44">
        <v>10</v>
      </c>
      <c r="G120" s="41" t="s">
        <v>6</v>
      </c>
      <c r="H120" s="45">
        <v>210</v>
      </c>
      <c r="I120" s="46">
        <f t="shared" si="9"/>
        <v>2100</v>
      </c>
      <c r="J120" s="44">
        <v>10</v>
      </c>
    </row>
    <row r="121" spans="1:10" s="1" customFormat="1" ht="17.100000000000001" customHeight="1" x14ac:dyDescent="0.25">
      <c r="A121" s="39">
        <v>44756</v>
      </c>
      <c r="B121" s="40">
        <v>44756</v>
      </c>
      <c r="C121" s="41"/>
      <c r="D121" s="42">
        <v>233201000000</v>
      </c>
      <c r="E121" s="43" t="s">
        <v>174</v>
      </c>
      <c r="F121" s="44">
        <v>6</v>
      </c>
      <c r="G121" s="41" t="s">
        <v>6</v>
      </c>
      <c r="H121" s="45">
        <v>889.72</v>
      </c>
      <c r="I121" s="46">
        <f t="shared" si="9"/>
        <v>5338.32</v>
      </c>
      <c r="J121" s="44">
        <v>0</v>
      </c>
    </row>
    <row r="122" spans="1:10" s="1" customFormat="1" ht="17.100000000000001" customHeight="1" x14ac:dyDescent="0.25">
      <c r="A122" s="39">
        <v>44756</v>
      </c>
      <c r="B122" s="40">
        <v>44756</v>
      </c>
      <c r="C122" s="41"/>
      <c r="D122" s="42">
        <v>239301000000</v>
      </c>
      <c r="E122" s="43" t="s">
        <v>175</v>
      </c>
      <c r="F122" s="44">
        <v>10</v>
      </c>
      <c r="G122" s="41" t="s">
        <v>6</v>
      </c>
      <c r="H122" s="45">
        <v>159.30000000000001</v>
      </c>
      <c r="I122" s="46">
        <f t="shared" si="9"/>
        <v>1593</v>
      </c>
      <c r="J122" s="44">
        <v>0</v>
      </c>
    </row>
    <row r="123" spans="1:10" s="1" customFormat="1" ht="17.100000000000001" customHeight="1" x14ac:dyDescent="0.25">
      <c r="A123" s="39">
        <v>44756</v>
      </c>
      <c r="B123" s="40">
        <v>44756</v>
      </c>
      <c r="C123" s="41"/>
      <c r="D123" s="42">
        <v>239201000000</v>
      </c>
      <c r="E123" s="43" t="s">
        <v>176</v>
      </c>
      <c r="F123" s="44">
        <v>80</v>
      </c>
      <c r="G123" s="41" t="s">
        <v>6</v>
      </c>
      <c r="H123" s="45">
        <v>18.75</v>
      </c>
      <c r="I123" s="46">
        <f t="shared" si="9"/>
        <v>1500</v>
      </c>
      <c r="J123" s="44">
        <v>30</v>
      </c>
    </row>
    <row r="124" spans="1:10" s="1" customFormat="1" ht="17.100000000000001" customHeight="1" x14ac:dyDescent="0.25">
      <c r="A124" s="39">
        <v>44756</v>
      </c>
      <c r="B124" s="40">
        <v>44756</v>
      </c>
      <c r="C124" s="41"/>
      <c r="D124" s="42">
        <v>237299000000</v>
      </c>
      <c r="E124" s="43" t="s">
        <v>177</v>
      </c>
      <c r="F124" s="44">
        <v>4</v>
      </c>
      <c r="G124" s="41" t="s">
        <v>6</v>
      </c>
      <c r="H124" s="45">
        <v>900</v>
      </c>
      <c r="I124" s="46">
        <f t="shared" si="9"/>
        <v>3600</v>
      </c>
      <c r="J124" s="44">
        <v>4</v>
      </c>
    </row>
    <row r="125" spans="1:10" s="1" customFormat="1" ht="17.100000000000001" customHeight="1" x14ac:dyDescent="0.25">
      <c r="A125" s="39">
        <v>44761</v>
      </c>
      <c r="B125" s="40">
        <v>44761</v>
      </c>
      <c r="C125" s="41"/>
      <c r="D125" s="42">
        <v>231101000000</v>
      </c>
      <c r="E125" s="43" t="s">
        <v>141</v>
      </c>
      <c r="F125" s="44">
        <v>25</v>
      </c>
      <c r="G125" s="41" t="s">
        <v>6</v>
      </c>
      <c r="H125" s="45">
        <v>133</v>
      </c>
      <c r="I125" s="46">
        <f t="shared" si="9"/>
        <v>3325</v>
      </c>
      <c r="J125" s="44">
        <v>0</v>
      </c>
    </row>
    <row r="126" spans="1:10" s="1" customFormat="1" ht="17.100000000000001" customHeight="1" x14ac:dyDescent="0.25">
      <c r="A126" s="39">
        <v>44761</v>
      </c>
      <c r="B126" s="40">
        <v>44761</v>
      </c>
      <c r="C126" s="41"/>
      <c r="D126" s="42">
        <v>239301000000</v>
      </c>
      <c r="E126" s="43" t="s">
        <v>178</v>
      </c>
      <c r="F126" s="44">
        <v>800</v>
      </c>
      <c r="G126" s="41" t="s">
        <v>6</v>
      </c>
      <c r="H126" s="45">
        <v>3.75</v>
      </c>
      <c r="I126" s="46">
        <f t="shared" si="9"/>
        <v>3000</v>
      </c>
      <c r="J126" s="44">
        <v>800</v>
      </c>
    </row>
    <row r="127" spans="1:10" s="1" customFormat="1" ht="17.100000000000001" customHeight="1" x14ac:dyDescent="0.25">
      <c r="A127" s="39">
        <v>44761</v>
      </c>
      <c r="B127" s="40">
        <v>44761</v>
      </c>
      <c r="C127" s="41"/>
      <c r="D127" s="42">
        <v>239301000000</v>
      </c>
      <c r="E127" s="43" t="s">
        <v>179</v>
      </c>
      <c r="F127" s="44">
        <v>10</v>
      </c>
      <c r="G127" s="41" t="s">
        <v>6</v>
      </c>
      <c r="H127" s="45">
        <v>900</v>
      </c>
      <c r="I127" s="46">
        <f t="shared" si="9"/>
        <v>9000</v>
      </c>
      <c r="J127" s="44">
        <v>10</v>
      </c>
    </row>
    <row r="128" spans="1:10" s="1" customFormat="1" ht="17.100000000000001" customHeight="1" x14ac:dyDescent="0.25">
      <c r="A128" s="39">
        <v>44761</v>
      </c>
      <c r="B128" s="40">
        <v>44761</v>
      </c>
      <c r="C128" s="41"/>
      <c r="D128" s="42">
        <v>239301000000</v>
      </c>
      <c r="E128" s="43" t="s">
        <v>180</v>
      </c>
      <c r="F128" s="44">
        <v>8</v>
      </c>
      <c r="G128" s="41" t="s">
        <v>6</v>
      </c>
      <c r="H128" s="45">
        <v>1425</v>
      </c>
      <c r="I128" s="46">
        <f t="shared" si="9"/>
        <v>11400</v>
      </c>
      <c r="J128" s="44">
        <v>8</v>
      </c>
    </row>
    <row r="129" spans="1:10" s="1" customFormat="1" ht="17.100000000000001" customHeight="1" x14ac:dyDescent="0.25">
      <c r="A129" s="39">
        <v>44769</v>
      </c>
      <c r="B129" s="40">
        <v>44769</v>
      </c>
      <c r="C129" s="41"/>
      <c r="D129" s="42">
        <v>232301000000</v>
      </c>
      <c r="E129" s="43" t="s">
        <v>36</v>
      </c>
      <c r="F129" s="44">
        <v>16</v>
      </c>
      <c r="G129" s="41" t="s">
        <v>6</v>
      </c>
      <c r="H129" s="45">
        <v>3540</v>
      </c>
      <c r="I129" s="46">
        <f t="shared" ref="I129" si="10">PRODUCT(F129,H129)</f>
        <v>56640</v>
      </c>
      <c r="J129" s="44">
        <v>0</v>
      </c>
    </row>
    <row r="130" spans="1:10" s="1" customFormat="1" ht="17.100000000000001" customHeight="1" x14ac:dyDescent="0.25">
      <c r="A130" s="39">
        <v>44771</v>
      </c>
      <c r="B130" s="40">
        <v>44771</v>
      </c>
      <c r="C130" s="41"/>
      <c r="D130" s="42">
        <v>231101000000</v>
      </c>
      <c r="E130" s="43" t="s">
        <v>141</v>
      </c>
      <c r="F130" s="44">
        <v>20</v>
      </c>
      <c r="G130" s="41" t="s">
        <v>6</v>
      </c>
      <c r="H130" s="45">
        <v>133</v>
      </c>
      <c r="I130" s="46">
        <f>PRODUCT(F130,H130)</f>
        <v>2660</v>
      </c>
      <c r="J130" s="44">
        <v>0</v>
      </c>
    </row>
    <row r="131" spans="1:10" s="1" customFormat="1" ht="17.100000000000001" customHeight="1" x14ac:dyDescent="0.25">
      <c r="A131" s="39">
        <v>44771</v>
      </c>
      <c r="B131" s="40">
        <v>44771</v>
      </c>
      <c r="C131" s="41"/>
      <c r="D131" s="42">
        <v>234201000000</v>
      </c>
      <c r="E131" s="43" t="s">
        <v>37</v>
      </c>
      <c r="F131" s="44">
        <v>5</v>
      </c>
      <c r="G131" s="41" t="s">
        <v>6</v>
      </c>
      <c r="H131" s="45">
        <v>2800</v>
      </c>
      <c r="I131" s="46">
        <f t="shared" ref="I131" si="11">PRODUCT(F131,H131)</f>
        <v>14000</v>
      </c>
      <c r="J131" s="44">
        <v>5</v>
      </c>
    </row>
    <row r="132" spans="1:10" s="1" customFormat="1" ht="17.100000000000001" customHeight="1" x14ac:dyDescent="0.25">
      <c r="A132" s="39">
        <v>44771</v>
      </c>
      <c r="B132" s="40">
        <v>44771</v>
      </c>
      <c r="C132" s="41"/>
      <c r="D132" s="42">
        <v>234201000000</v>
      </c>
      <c r="E132" s="43" t="s">
        <v>38</v>
      </c>
      <c r="F132" s="44">
        <v>5</v>
      </c>
      <c r="G132" s="41" t="s">
        <v>6</v>
      </c>
      <c r="H132" s="45">
        <v>1650</v>
      </c>
      <c r="I132" s="46">
        <f t="shared" ref="I132:I142" si="12">PRODUCT(F132,H132)</f>
        <v>8250</v>
      </c>
      <c r="J132" s="44">
        <v>5</v>
      </c>
    </row>
    <row r="133" spans="1:10" s="1" customFormat="1" ht="17.100000000000001" customHeight="1" x14ac:dyDescent="0.25">
      <c r="A133" s="39">
        <v>44771</v>
      </c>
      <c r="B133" s="40">
        <v>44771</v>
      </c>
      <c r="C133" s="41"/>
      <c r="D133" s="42">
        <v>234201000000</v>
      </c>
      <c r="E133" s="43" t="s">
        <v>39</v>
      </c>
      <c r="F133" s="44">
        <v>2</v>
      </c>
      <c r="G133" s="41" t="s">
        <v>6</v>
      </c>
      <c r="H133" s="45">
        <v>700</v>
      </c>
      <c r="I133" s="46">
        <f t="shared" si="12"/>
        <v>1400</v>
      </c>
      <c r="J133" s="44">
        <v>2</v>
      </c>
    </row>
    <row r="134" spans="1:10" s="1" customFormat="1" ht="17.100000000000001" customHeight="1" x14ac:dyDescent="0.25">
      <c r="A134" s="39">
        <v>44771</v>
      </c>
      <c r="B134" s="40">
        <v>44771</v>
      </c>
      <c r="C134" s="41"/>
      <c r="D134" s="42">
        <v>234201000000</v>
      </c>
      <c r="E134" s="43" t="s">
        <v>40</v>
      </c>
      <c r="F134" s="44">
        <v>2</v>
      </c>
      <c r="G134" s="41" t="s">
        <v>6</v>
      </c>
      <c r="H134" s="45">
        <v>950</v>
      </c>
      <c r="I134" s="46">
        <f t="shared" si="12"/>
        <v>1900</v>
      </c>
      <c r="J134" s="44">
        <v>2</v>
      </c>
    </row>
    <row r="135" spans="1:10" s="1" customFormat="1" ht="17.100000000000001" customHeight="1" x14ac:dyDescent="0.25">
      <c r="A135" s="39">
        <v>44771</v>
      </c>
      <c r="B135" s="40">
        <v>44771</v>
      </c>
      <c r="C135" s="41"/>
      <c r="D135" s="42">
        <v>234201000000</v>
      </c>
      <c r="E135" s="43" t="s">
        <v>41</v>
      </c>
      <c r="F135" s="44">
        <v>2</v>
      </c>
      <c r="G135" s="41" t="s">
        <v>6</v>
      </c>
      <c r="H135" s="45">
        <v>550</v>
      </c>
      <c r="I135" s="46">
        <f t="shared" si="12"/>
        <v>1100</v>
      </c>
      <c r="J135" s="44">
        <v>1</v>
      </c>
    </row>
    <row r="136" spans="1:10" s="1" customFormat="1" ht="17.100000000000001" customHeight="1" x14ac:dyDescent="0.25">
      <c r="A136" s="39">
        <v>44771</v>
      </c>
      <c r="B136" s="40">
        <v>44771</v>
      </c>
      <c r="C136" s="41"/>
      <c r="D136" s="42">
        <v>234201000000</v>
      </c>
      <c r="E136" s="43" t="s">
        <v>42</v>
      </c>
      <c r="F136" s="44">
        <v>1</v>
      </c>
      <c r="G136" s="41" t="s">
        <v>6</v>
      </c>
      <c r="H136" s="45">
        <v>310</v>
      </c>
      <c r="I136" s="46">
        <f t="shared" si="12"/>
        <v>310</v>
      </c>
      <c r="J136" s="44">
        <v>1</v>
      </c>
    </row>
    <row r="137" spans="1:10" s="1" customFormat="1" ht="17.100000000000001" customHeight="1" x14ac:dyDescent="0.25">
      <c r="A137" s="39">
        <v>44771</v>
      </c>
      <c r="B137" s="40">
        <v>44771</v>
      </c>
      <c r="C137" s="41"/>
      <c r="D137" s="42">
        <v>234201000000</v>
      </c>
      <c r="E137" s="43" t="s">
        <v>43</v>
      </c>
      <c r="F137" s="44">
        <v>1</v>
      </c>
      <c r="G137" s="41" t="s">
        <v>6</v>
      </c>
      <c r="H137" s="45">
        <v>300</v>
      </c>
      <c r="I137" s="46">
        <f t="shared" si="12"/>
        <v>300</v>
      </c>
      <c r="J137" s="44">
        <v>1</v>
      </c>
    </row>
    <row r="138" spans="1:10" s="1" customFormat="1" ht="17.100000000000001" customHeight="1" x14ac:dyDescent="0.25">
      <c r="A138" s="39">
        <v>44771</v>
      </c>
      <c r="B138" s="40">
        <v>44771</v>
      </c>
      <c r="C138" s="41"/>
      <c r="D138" s="42">
        <v>234201000000</v>
      </c>
      <c r="E138" s="43" t="s">
        <v>44</v>
      </c>
      <c r="F138" s="44">
        <v>3</v>
      </c>
      <c r="G138" s="41" t="s">
        <v>6</v>
      </c>
      <c r="H138" s="45">
        <v>3650</v>
      </c>
      <c r="I138" s="46">
        <f t="shared" si="12"/>
        <v>10950</v>
      </c>
      <c r="J138" s="44">
        <v>1</v>
      </c>
    </row>
    <row r="139" spans="1:10" s="1" customFormat="1" ht="17.100000000000001" customHeight="1" x14ac:dyDescent="0.25">
      <c r="A139" s="39">
        <v>44771</v>
      </c>
      <c r="B139" s="40">
        <v>44771</v>
      </c>
      <c r="C139" s="41"/>
      <c r="D139" s="42">
        <v>234201000000</v>
      </c>
      <c r="E139" s="43" t="s">
        <v>45</v>
      </c>
      <c r="F139" s="44">
        <v>1</v>
      </c>
      <c r="G139" s="41" t="s">
        <v>6</v>
      </c>
      <c r="H139" s="45">
        <v>3700</v>
      </c>
      <c r="I139" s="46">
        <f t="shared" si="12"/>
        <v>3700</v>
      </c>
      <c r="J139" s="44">
        <v>1</v>
      </c>
    </row>
    <row r="140" spans="1:10" s="1" customFormat="1" ht="17.100000000000001" customHeight="1" x14ac:dyDescent="0.25">
      <c r="A140" s="39">
        <v>44771</v>
      </c>
      <c r="B140" s="40">
        <v>44771</v>
      </c>
      <c r="C140" s="41"/>
      <c r="D140" s="42">
        <v>234201000000</v>
      </c>
      <c r="E140" s="43" t="s">
        <v>46</v>
      </c>
      <c r="F140" s="44">
        <v>2</v>
      </c>
      <c r="G140" s="41" t="s">
        <v>6</v>
      </c>
      <c r="H140" s="45">
        <v>800</v>
      </c>
      <c r="I140" s="46">
        <f t="shared" si="12"/>
        <v>1600</v>
      </c>
      <c r="J140" s="44">
        <v>2</v>
      </c>
    </row>
    <row r="141" spans="1:10" s="1" customFormat="1" ht="17.100000000000001" customHeight="1" x14ac:dyDescent="0.25">
      <c r="A141" s="39">
        <v>44771</v>
      </c>
      <c r="B141" s="40">
        <v>44771</v>
      </c>
      <c r="C141" s="41"/>
      <c r="D141" s="42">
        <v>234201000000</v>
      </c>
      <c r="E141" s="43" t="s">
        <v>47</v>
      </c>
      <c r="F141" s="44">
        <v>3</v>
      </c>
      <c r="G141" s="41" t="s">
        <v>6</v>
      </c>
      <c r="H141" s="45">
        <v>850</v>
      </c>
      <c r="I141" s="46">
        <f t="shared" si="12"/>
        <v>2550</v>
      </c>
      <c r="J141" s="44">
        <v>2</v>
      </c>
    </row>
    <row r="142" spans="1:10" s="1" customFormat="1" ht="17.100000000000001" customHeight="1" x14ac:dyDescent="0.25">
      <c r="A142" s="39">
        <v>44771</v>
      </c>
      <c r="B142" s="40">
        <v>44771</v>
      </c>
      <c r="C142" s="41"/>
      <c r="D142" s="42">
        <v>265201000000</v>
      </c>
      <c r="E142" s="43" t="s">
        <v>48</v>
      </c>
      <c r="F142" s="44">
        <v>1</v>
      </c>
      <c r="G142" s="41" t="s">
        <v>6</v>
      </c>
      <c r="H142" s="45">
        <v>660000</v>
      </c>
      <c r="I142" s="46">
        <f t="shared" si="12"/>
        <v>660000</v>
      </c>
      <c r="J142" s="44">
        <v>0</v>
      </c>
    </row>
    <row r="143" spans="1:10" s="1" customFormat="1" ht="17.100000000000001" customHeight="1" x14ac:dyDescent="0.25">
      <c r="A143" s="39">
        <v>44775</v>
      </c>
      <c r="B143" s="40">
        <v>44775</v>
      </c>
      <c r="C143" s="41"/>
      <c r="D143" s="42">
        <v>239701000000</v>
      </c>
      <c r="E143" s="43" t="s">
        <v>49</v>
      </c>
      <c r="F143" s="44">
        <v>6</v>
      </c>
      <c r="G143" s="41" t="s">
        <v>6</v>
      </c>
      <c r="H143" s="45">
        <v>1003</v>
      </c>
      <c r="I143" s="46">
        <f>PRODUCT(F143,H143)</f>
        <v>6018</v>
      </c>
      <c r="J143" s="44">
        <v>0</v>
      </c>
    </row>
    <row r="144" spans="1:10" s="1" customFormat="1" ht="17.100000000000001" customHeight="1" x14ac:dyDescent="0.25">
      <c r="A144" s="39">
        <v>44775</v>
      </c>
      <c r="B144" s="40">
        <v>44775</v>
      </c>
      <c r="C144" s="41"/>
      <c r="D144" s="42">
        <v>235501000000</v>
      </c>
      <c r="E144" s="43" t="s">
        <v>50</v>
      </c>
      <c r="F144" s="44">
        <v>15</v>
      </c>
      <c r="G144" s="41" t="s">
        <v>6</v>
      </c>
      <c r="H144" s="45">
        <v>6667</v>
      </c>
      <c r="I144" s="46">
        <f>PRODUCT(F144,H144)</f>
        <v>100005</v>
      </c>
      <c r="J144" s="44">
        <v>0</v>
      </c>
    </row>
    <row r="145" spans="1:11" s="1" customFormat="1" ht="17.100000000000001" customHeight="1" x14ac:dyDescent="0.25">
      <c r="A145" s="39">
        <v>44775</v>
      </c>
      <c r="B145" s="40">
        <v>44775</v>
      </c>
      <c r="C145" s="41"/>
      <c r="D145" s="42">
        <v>239701000000</v>
      </c>
      <c r="E145" s="43" t="s">
        <v>51</v>
      </c>
      <c r="F145" s="44">
        <v>200</v>
      </c>
      <c r="G145" s="41" t="s">
        <v>6</v>
      </c>
      <c r="H145" s="45">
        <v>49.56</v>
      </c>
      <c r="I145" s="46">
        <f>PRODUCT(F145,H145)</f>
        <v>9912</v>
      </c>
      <c r="J145" s="44">
        <v>0</v>
      </c>
    </row>
    <row r="146" spans="1:11" s="1" customFormat="1" ht="17.100000000000001" customHeight="1" x14ac:dyDescent="0.25">
      <c r="A146" s="39">
        <v>44775</v>
      </c>
      <c r="B146" s="40">
        <v>44775</v>
      </c>
      <c r="C146" s="41"/>
      <c r="D146" s="42">
        <v>239701000000</v>
      </c>
      <c r="E146" s="43" t="s">
        <v>52</v>
      </c>
      <c r="F146" s="44">
        <v>12</v>
      </c>
      <c r="G146" s="41" t="s">
        <v>6</v>
      </c>
      <c r="H146" s="45">
        <v>1018.34</v>
      </c>
      <c r="I146" s="46">
        <f>PRODUCT(F146,H146)</f>
        <v>12220.08</v>
      </c>
      <c r="J146" s="44">
        <v>0</v>
      </c>
    </row>
    <row r="147" spans="1:11" s="1" customFormat="1" ht="17.100000000000001" customHeight="1" x14ac:dyDescent="0.25">
      <c r="A147" s="39">
        <v>44775</v>
      </c>
      <c r="B147" s="40">
        <v>44775</v>
      </c>
      <c r="C147" s="41"/>
      <c r="D147" s="42">
        <v>235501000000</v>
      </c>
      <c r="E147" s="43" t="s">
        <v>53</v>
      </c>
      <c r="F147" s="44">
        <v>6</v>
      </c>
      <c r="G147" s="41" t="s">
        <v>6</v>
      </c>
      <c r="H147" s="45">
        <v>1121</v>
      </c>
      <c r="I147" s="46">
        <f>PRODUCT(F147,H147)</f>
        <v>6726</v>
      </c>
      <c r="J147" s="44">
        <v>0</v>
      </c>
    </row>
    <row r="148" spans="1:11" s="1" customFormat="1" ht="17.100000000000001" customHeight="1" x14ac:dyDescent="0.25">
      <c r="A148" s="39">
        <v>44778</v>
      </c>
      <c r="B148" s="40">
        <v>44778</v>
      </c>
      <c r="C148" s="41"/>
      <c r="D148" s="42">
        <v>236301000000</v>
      </c>
      <c r="E148" s="43" t="s">
        <v>26</v>
      </c>
      <c r="F148" s="44">
        <v>138</v>
      </c>
      <c r="G148" s="41" t="s">
        <v>6</v>
      </c>
      <c r="H148" s="45">
        <v>607.70000000000005</v>
      </c>
      <c r="I148" s="46">
        <f t="shared" ref="I148:I170" si="13">PRODUCT(F148,H148)</f>
        <v>83862.600000000006</v>
      </c>
      <c r="J148" s="44">
        <v>138</v>
      </c>
    </row>
    <row r="149" spans="1:11" s="1" customFormat="1" ht="17.100000000000001" customHeight="1" x14ac:dyDescent="0.25">
      <c r="A149" s="39">
        <v>44782</v>
      </c>
      <c r="B149" s="40">
        <v>44782</v>
      </c>
      <c r="C149" s="41"/>
      <c r="D149" s="42">
        <v>233201000000</v>
      </c>
      <c r="E149" s="43" t="s">
        <v>54</v>
      </c>
      <c r="F149" s="44">
        <v>1</v>
      </c>
      <c r="G149" s="41" t="s">
        <v>6</v>
      </c>
      <c r="H149" s="45">
        <v>42657</v>
      </c>
      <c r="I149" s="46">
        <f>PRODUCT(F149,H149)</f>
        <v>42657</v>
      </c>
      <c r="J149" s="44">
        <v>0</v>
      </c>
    </row>
    <row r="150" spans="1:11" s="1" customFormat="1" ht="17.100000000000001" customHeight="1" x14ac:dyDescent="0.25">
      <c r="A150" s="39">
        <v>37477</v>
      </c>
      <c r="B150" s="40">
        <v>44782</v>
      </c>
      <c r="C150" s="41"/>
      <c r="D150" s="42">
        <v>239301000000</v>
      </c>
      <c r="E150" s="43" t="s">
        <v>55</v>
      </c>
      <c r="F150" s="44">
        <v>12</v>
      </c>
      <c r="G150" s="41" t="s">
        <v>6</v>
      </c>
      <c r="H150" s="45">
        <v>489.7</v>
      </c>
      <c r="I150" s="46">
        <f>PRODUCT(F150,H150)</f>
        <v>5876.4</v>
      </c>
      <c r="J150" s="44">
        <v>0</v>
      </c>
    </row>
    <row r="151" spans="1:11" s="1" customFormat="1" ht="17.100000000000001" customHeight="1" x14ac:dyDescent="0.25">
      <c r="A151" s="39">
        <v>44785</v>
      </c>
      <c r="B151" s="40">
        <v>44785</v>
      </c>
      <c r="C151" s="41"/>
      <c r="D151" s="42">
        <v>237299000000</v>
      </c>
      <c r="E151" s="43" t="s">
        <v>181</v>
      </c>
      <c r="F151" s="44">
        <v>72</v>
      </c>
      <c r="G151" s="41" t="s">
        <v>6</v>
      </c>
      <c r="H151" s="45">
        <v>607.70000000000005</v>
      </c>
      <c r="I151" s="46">
        <f t="shared" ref="I151" si="14">PRODUCT(F151,H151)</f>
        <v>43754.400000000001</v>
      </c>
      <c r="J151" s="44">
        <v>0</v>
      </c>
    </row>
    <row r="152" spans="1:11" s="1" customFormat="1" ht="17.100000000000001" customHeight="1" x14ac:dyDescent="0.25">
      <c r="A152" s="39">
        <v>44785</v>
      </c>
      <c r="B152" s="40">
        <v>44785</v>
      </c>
      <c r="C152" s="41"/>
      <c r="D152" s="42">
        <v>236306000000</v>
      </c>
      <c r="E152" s="43" t="s">
        <v>24</v>
      </c>
      <c r="F152" s="44">
        <v>24</v>
      </c>
      <c r="G152" s="41" t="s">
        <v>6</v>
      </c>
      <c r="H152" s="45">
        <v>46.85</v>
      </c>
      <c r="I152" s="46">
        <f t="shared" si="13"/>
        <v>1124.4000000000001</v>
      </c>
      <c r="J152" s="44">
        <v>24</v>
      </c>
    </row>
    <row r="153" spans="1:11" s="1" customFormat="1" ht="17.100000000000001" customHeight="1" x14ac:dyDescent="0.25">
      <c r="A153" s="39">
        <v>44788</v>
      </c>
      <c r="B153" s="40">
        <v>44788</v>
      </c>
      <c r="C153" s="41"/>
      <c r="D153" s="42">
        <v>231101000000</v>
      </c>
      <c r="E153" s="43" t="s">
        <v>141</v>
      </c>
      <c r="F153" s="44">
        <v>43</v>
      </c>
      <c r="G153" s="41" t="s">
        <v>6</v>
      </c>
      <c r="H153" s="45">
        <v>133</v>
      </c>
      <c r="I153" s="46">
        <f>PRODUCT(F153,H153)</f>
        <v>5719</v>
      </c>
      <c r="J153" s="44">
        <v>0</v>
      </c>
    </row>
    <row r="154" spans="1:11" s="1" customFormat="1" ht="17.100000000000001" customHeight="1" x14ac:dyDescent="0.25">
      <c r="A154" s="39">
        <v>44788</v>
      </c>
      <c r="B154" s="40">
        <v>44788</v>
      </c>
      <c r="C154" s="41"/>
      <c r="D154" s="42">
        <v>269801000000</v>
      </c>
      <c r="E154" s="43" t="s">
        <v>56</v>
      </c>
      <c r="F154" s="44">
        <v>5</v>
      </c>
      <c r="G154" s="41" t="s">
        <v>6</v>
      </c>
      <c r="H154" s="45">
        <v>531</v>
      </c>
      <c r="I154" s="46">
        <f t="shared" ref="I154" si="15">PRODUCT(F154,H154)</f>
        <v>2655</v>
      </c>
      <c r="J154" s="44">
        <v>3</v>
      </c>
    </row>
    <row r="155" spans="1:11" s="1" customFormat="1" ht="17.100000000000001" customHeight="1" x14ac:dyDescent="0.25">
      <c r="A155" s="39">
        <v>44788</v>
      </c>
      <c r="B155" s="40">
        <v>44788</v>
      </c>
      <c r="C155" s="41"/>
      <c r="D155" s="42">
        <v>269801000000</v>
      </c>
      <c r="E155" s="43" t="s">
        <v>58</v>
      </c>
      <c r="F155" s="44">
        <v>5</v>
      </c>
      <c r="G155" s="41" t="s">
        <v>6</v>
      </c>
      <c r="H155" s="45">
        <v>436.6</v>
      </c>
      <c r="I155" s="46">
        <f t="shared" ref="I155" si="16">PRODUCT(F155,H155)</f>
        <v>2183</v>
      </c>
      <c r="J155" s="44">
        <v>3</v>
      </c>
    </row>
    <row r="156" spans="1:11" s="1" customFormat="1" ht="17.100000000000001" customHeight="1" x14ac:dyDescent="0.25">
      <c r="A156" s="39">
        <v>44788</v>
      </c>
      <c r="B156" s="40">
        <v>44788</v>
      </c>
      <c r="C156" s="41"/>
      <c r="D156" s="42">
        <v>269801000000</v>
      </c>
      <c r="E156" s="43" t="s">
        <v>57</v>
      </c>
      <c r="F156" s="44">
        <v>5</v>
      </c>
      <c r="G156" s="41" t="s">
        <v>6</v>
      </c>
      <c r="H156" s="45">
        <v>560.5</v>
      </c>
      <c r="I156" s="46">
        <f t="shared" ref="I156:I159" si="17">PRODUCT(F156,H156)</f>
        <v>2802.5</v>
      </c>
      <c r="J156" s="44">
        <v>3</v>
      </c>
    </row>
    <row r="157" spans="1:11" s="1" customFormat="1" ht="17.100000000000001" customHeight="1" x14ac:dyDescent="0.25">
      <c r="A157" s="39">
        <v>44788</v>
      </c>
      <c r="B157" s="40">
        <v>44788</v>
      </c>
      <c r="C157" s="41"/>
      <c r="D157" s="42">
        <v>269801000000</v>
      </c>
      <c r="E157" s="43" t="s">
        <v>182</v>
      </c>
      <c r="F157" s="44">
        <v>35</v>
      </c>
      <c r="G157" s="41" t="s">
        <v>6</v>
      </c>
      <c r="H157" s="45">
        <v>369.54</v>
      </c>
      <c r="I157" s="46">
        <f t="shared" si="17"/>
        <v>12933.900000000001</v>
      </c>
      <c r="J157" s="44">
        <v>0</v>
      </c>
    </row>
    <row r="158" spans="1:11" s="1" customFormat="1" ht="17.100000000000001" customHeight="1" x14ac:dyDescent="0.25">
      <c r="A158" s="39">
        <v>44790</v>
      </c>
      <c r="B158" s="40">
        <v>44790</v>
      </c>
      <c r="C158" s="41"/>
      <c r="D158" s="42">
        <v>269901000000</v>
      </c>
      <c r="E158" s="43" t="s">
        <v>59</v>
      </c>
      <c r="F158" s="44">
        <v>2</v>
      </c>
      <c r="G158" s="41" t="s">
        <v>6</v>
      </c>
      <c r="H158" s="45">
        <v>412900.88</v>
      </c>
      <c r="I158" s="46">
        <f t="shared" si="17"/>
        <v>825801.76</v>
      </c>
      <c r="J158" s="44">
        <v>0</v>
      </c>
    </row>
    <row r="159" spans="1:11" s="1" customFormat="1" ht="17.100000000000001" customHeight="1" x14ac:dyDescent="0.25">
      <c r="A159" s="39">
        <v>44791</v>
      </c>
      <c r="B159" s="40">
        <v>44791</v>
      </c>
      <c r="C159" s="41"/>
      <c r="D159" s="42">
        <v>263101000000</v>
      </c>
      <c r="E159" s="43" t="s">
        <v>60</v>
      </c>
      <c r="F159" s="44">
        <v>2</v>
      </c>
      <c r="G159" s="41" t="s">
        <v>6</v>
      </c>
      <c r="H159" s="45">
        <v>349044</v>
      </c>
      <c r="I159" s="46">
        <f t="shared" si="17"/>
        <v>698088</v>
      </c>
      <c r="J159" s="44">
        <v>2</v>
      </c>
    </row>
    <row r="160" spans="1:11" s="1" customFormat="1" ht="17.100000000000001" customHeight="1" x14ac:dyDescent="0.25">
      <c r="A160" s="39">
        <v>44791</v>
      </c>
      <c r="B160" s="40">
        <v>44791</v>
      </c>
      <c r="C160" s="41"/>
      <c r="D160" s="42">
        <v>267801000000</v>
      </c>
      <c r="E160" s="43" t="s">
        <v>25</v>
      </c>
      <c r="F160" s="44">
        <v>180</v>
      </c>
      <c r="G160" s="41" t="s">
        <v>6</v>
      </c>
      <c r="H160" s="45">
        <v>500</v>
      </c>
      <c r="I160" s="46">
        <f t="shared" si="13"/>
        <v>90000</v>
      </c>
      <c r="J160" s="44">
        <v>0</v>
      </c>
      <c r="K160" s="20"/>
    </row>
    <row r="161" spans="1:11" s="1" customFormat="1" ht="17.100000000000001" customHeight="1" x14ac:dyDescent="0.25">
      <c r="A161" s="39">
        <v>44791</v>
      </c>
      <c r="B161" s="40">
        <v>44791</v>
      </c>
      <c r="C161" s="41"/>
      <c r="D161" s="42">
        <v>267801000000</v>
      </c>
      <c r="E161" s="43" t="s">
        <v>20</v>
      </c>
      <c r="F161" s="44">
        <v>230</v>
      </c>
      <c r="G161" s="41" t="s">
        <v>6</v>
      </c>
      <c r="H161" s="45">
        <v>500</v>
      </c>
      <c r="I161" s="46">
        <f t="shared" si="13"/>
        <v>115000</v>
      </c>
      <c r="J161" s="44">
        <v>0</v>
      </c>
    </row>
    <row r="162" spans="1:11" s="1" customFormat="1" ht="17.100000000000001" customHeight="1" x14ac:dyDescent="0.25">
      <c r="A162" s="39">
        <v>44792</v>
      </c>
      <c r="B162" s="40">
        <v>44792</v>
      </c>
      <c r="C162" s="41"/>
      <c r="D162" s="42">
        <v>231101000000</v>
      </c>
      <c r="E162" s="43" t="s">
        <v>19</v>
      </c>
      <c r="F162" s="44">
        <v>400</v>
      </c>
      <c r="G162" s="41" t="s">
        <v>6</v>
      </c>
      <c r="H162" s="45">
        <v>28.11375</v>
      </c>
      <c r="I162" s="46">
        <f t="shared" ref="I162" si="18">PRODUCT(F162,H162)</f>
        <v>11245.5</v>
      </c>
      <c r="J162" s="44">
        <v>160</v>
      </c>
    </row>
    <row r="163" spans="1:11" s="1" customFormat="1" ht="17.100000000000001" customHeight="1" x14ac:dyDescent="0.25">
      <c r="A163" s="39">
        <v>44792</v>
      </c>
      <c r="B163" s="40">
        <v>44792</v>
      </c>
      <c r="C163" s="41"/>
      <c r="D163" s="42">
        <v>239701000000</v>
      </c>
      <c r="E163" s="43" t="s">
        <v>73</v>
      </c>
      <c r="F163" s="44">
        <v>5100</v>
      </c>
      <c r="G163" s="41" t="s">
        <v>6</v>
      </c>
      <c r="H163" s="45">
        <v>100</v>
      </c>
      <c r="I163" s="46">
        <f>PRODUCT(F163,H163)</f>
        <v>510000</v>
      </c>
      <c r="J163" s="44">
        <v>0</v>
      </c>
    </row>
    <row r="164" spans="1:11" s="1" customFormat="1" ht="17.100000000000001" customHeight="1" x14ac:dyDescent="0.25">
      <c r="A164" s="39">
        <v>44792</v>
      </c>
      <c r="B164" s="40">
        <v>44792</v>
      </c>
      <c r="C164" s="41"/>
      <c r="D164" s="42">
        <v>261101000000</v>
      </c>
      <c r="E164" s="43" t="s">
        <v>61</v>
      </c>
      <c r="F164" s="44">
        <v>2</v>
      </c>
      <c r="G164" s="41" t="s">
        <v>6</v>
      </c>
      <c r="H164" s="45">
        <v>7499.9949999999999</v>
      </c>
      <c r="I164" s="46">
        <f t="shared" si="13"/>
        <v>14999.99</v>
      </c>
      <c r="J164" s="44">
        <v>0</v>
      </c>
      <c r="K164" s="20"/>
    </row>
    <row r="165" spans="1:11" s="1" customFormat="1" ht="17.100000000000001" customHeight="1" x14ac:dyDescent="0.25">
      <c r="A165" s="39">
        <v>44796</v>
      </c>
      <c r="B165" s="40">
        <v>44796</v>
      </c>
      <c r="C165" s="41"/>
      <c r="D165" s="42">
        <v>233201000000</v>
      </c>
      <c r="E165" s="43" t="s">
        <v>18</v>
      </c>
      <c r="F165" s="44">
        <v>15</v>
      </c>
      <c r="G165" s="41" t="s">
        <v>6</v>
      </c>
      <c r="H165" s="45">
        <v>3138.8</v>
      </c>
      <c r="I165" s="46">
        <f t="shared" si="13"/>
        <v>47082</v>
      </c>
      <c r="J165" s="44">
        <v>1</v>
      </c>
    </row>
    <row r="166" spans="1:11" s="1" customFormat="1" ht="17.100000000000001" customHeight="1" x14ac:dyDescent="0.25">
      <c r="A166" s="39">
        <v>44796</v>
      </c>
      <c r="B166" s="40">
        <v>44796</v>
      </c>
      <c r="C166" s="41"/>
      <c r="D166" s="42">
        <v>263101000000</v>
      </c>
      <c r="E166" s="43" t="s">
        <v>183</v>
      </c>
      <c r="F166" s="44">
        <v>1</v>
      </c>
      <c r="G166" s="41" t="s">
        <v>6</v>
      </c>
      <c r="H166" s="45">
        <v>104011.4</v>
      </c>
      <c r="I166" s="46">
        <f t="shared" ref="I166" si="19">PRODUCT(F166,H166)</f>
        <v>104011.4</v>
      </c>
      <c r="J166" s="44">
        <v>1</v>
      </c>
    </row>
    <row r="167" spans="1:11" s="1" customFormat="1" ht="17.100000000000001" customHeight="1" x14ac:dyDescent="0.25">
      <c r="A167" s="39">
        <v>44796</v>
      </c>
      <c r="B167" s="40">
        <v>44796</v>
      </c>
      <c r="C167" s="41"/>
      <c r="D167" s="42">
        <v>231101000000</v>
      </c>
      <c r="E167" s="43" t="s">
        <v>141</v>
      </c>
      <c r="F167" s="44">
        <v>33</v>
      </c>
      <c r="G167" s="41" t="s">
        <v>6</v>
      </c>
      <c r="H167" s="45">
        <v>133</v>
      </c>
      <c r="I167" s="46">
        <f>PRODUCT(F167,H167)</f>
        <v>4389</v>
      </c>
      <c r="J167" s="44">
        <v>0</v>
      </c>
    </row>
    <row r="168" spans="1:11" s="1" customFormat="1" ht="17.100000000000001" customHeight="1" x14ac:dyDescent="0.25">
      <c r="A168" s="39">
        <v>44797</v>
      </c>
      <c r="B168" s="40">
        <v>44797</v>
      </c>
      <c r="C168" s="41"/>
      <c r="D168" s="42">
        <v>265401000000</v>
      </c>
      <c r="E168" s="43" t="s">
        <v>62</v>
      </c>
      <c r="F168" s="44">
        <v>1</v>
      </c>
      <c r="G168" s="41" t="s">
        <v>6</v>
      </c>
      <c r="H168" s="45">
        <v>83780</v>
      </c>
      <c r="I168" s="46">
        <f>PRODUCT(F168,H168)</f>
        <v>83780</v>
      </c>
      <c r="J168" s="44">
        <v>0</v>
      </c>
    </row>
    <row r="169" spans="1:11" s="1" customFormat="1" ht="17.100000000000001" customHeight="1" x14ac:dyDescent="0.25">
      <c r="A169" s="39">
        <v>44798</v>
      </c>
      <c r="B169" s="40">
        <v>44798</v>
      </c>
      <c r="C169" s="41"/>
      <c r="D169" s="42">
        <v>239801000000</v>
      </c>
      <c r="E169" s="43" t="s">
        <v>63</v>
      </c>
      <c r="F169" s="44">
        <v>1</v>
      </c>
      <c r="G169" s="41" t="s">
        <v>6</v>
      </c>
      <c r="H169" s="45">
        <v>21983.4</v>
      </c>
      <c r="I169" s="46">
        <f t="shared" ref="I169" si="20">PRODUCT(F169,H169)</f>
        <v>21983.4</v>
      </c>
      <c r="J169" s="44">
        <v>0</v>
      </c>
    </row>
    <row r="170" spans="1:11" s="1" customFormat="1" ht="17.100000000000001" customHeight="1" x14ac:dyDescent="0.25">
      <c r="A170" s="39">
        <v>44798</v>
      </c>
      <c r="B170" s="40">
        <v>44798</v>
      </c>
      <c r="C170" s="41"/>
      <c r="D170" s="42">
        <v>267801000000</v>
      </c>
      <c r="E170" s="43" t="s">
        <v>27</v>
      </c>
      <c r="F170" s="44">
        <v>400</v>
      </c>
      <c r="G170" s="41" t="s">
        <v>6</v>
      </c>
      <c r="H170" s="45">
        <v>500</v>
      </c>
      <c r="I170" s="46">
        <f t="shared" si="13"/>
        <v>200000</v>
      </c>
      <c r="J170" s="44">
        <v>0</v>
      </c>
      <c r="K170" s="20"/>
    </row>
    <row r="171" spans="1:11" s="1" customFormat="1" ht="17.100000000000001" customHeight="1" x14ac:dyDescent="0.25">
      <c r="A171" s="39">
        <v>44798</v>
      </c>
      <c r="B171" s="40">
        <v>44798</v>
      </c>
      <c r="C171" s="41"/>
      <c r="D171" s="42">
        <v>267801000000</v>
      </c>
      <c r="E171" s="43" t="s">
        <v>28</v>
      </c>
      <c r="F171" s="44">
        <v>400</v>
      </c>
      <c r="G171" s="41" t="s">
        <v>6</v>
      </c>
      <c r="H171" s="45">
        <v>500</v>
      </c>
      <c r="I171" s="46">
        <f t="shared" ref="I171:I173" si="21">PRODUCT(F171,H171)</f>
        <v>200000</v>
      </c>
      <c r="J171" s="44">
        <v>0</v>
      </c>
      <c r="K171" s="20"/>
    </row>
    <row r="172" spans="1:11" s="1" customFormat="1" ht="17.100000000000001" customHeight="1" x14ac:dyDescent="0.25">
      <c r="A172" s="39">
        <v>44798</v>
      </c>
      <c r="B172" s="40">
        <v>44798</v>
      </c>
      <c r="C172" s="41"/>
      <c r="D172" s="42">
        <v>267801000000</v>
      </c>
      <c r="E172" s="43" t="s">
        <v>29</v>
      </c>
      <c r="F172" s="44">
        <v>300</v>
      </c>
      <c r="G172" s="41" t="s">
        <v>6</v>
      </c>
      <c r="H172" s="45">
        <v>500</v>
      </c>
      <c r="I172" s="46">
        <f t="shared" si="21"/>
        <v>150000</v>
      </c>
      <c r="J172" s="44">
        <v>0</v>
      </c>
      <c r="K172" s="20"/>
    </row>
    <row r="173" spans="1:11" s="1" customFormat="1" ht="17.100000000000001" customHeight="1" x14ac:dyDescent="0.25">
      <c r="A173" s="39">
        <v>44803</v>
      </c>
      <c r="B173" s="40">
        <v>44803</v>
      </c>
      <c r="C173" s="41"/>
      <c r="D173" s="42">
        <v>231201000000</v>
      </c>
      <c r="E173" s="43" t="s">
        <v>184</v>
      </c>
      <c r="F173" s="44">
        <v>45</v>
      </c>
      <c r="G173" s="41" t="s">
        <v>6</v>
      </c>
      <c r="H173" s="45">
        <v>675</v>
      </c>
      <c r="I173" s="46">
        <f t="shared" si="21"/>
        <v>30375</v>
      </c>
      <c r="J173" s="44">
        <v>0</v>
      </c>
      <c r="K173" s="20"/>
    </row>
    <row r="174" spans="1:11" s="1" customFormat="1" ht="17.100000000000001" customHeight="1" x14ac:dyDescent="0.25">
      <c r="A174" s="39">
        <v>44803</v>
      </c>
      <c r="B174" s="40">
        <v>44803</v>
      </c>
      <c r="C174" s="41"/>
      <c r="D174" s="42">
        <v>231201000000</v>
      </c>
      <c r="E174" s="43" t="s">
        <v>185</v>
      </c>
      <c r="F174" s="44">
        <v>25</v>
      </c>
      <c r="G174" s="41" t="s">
        <v>6</v>
      </c>
      <c r="H174" s="45">
        <v>1250</v>
      </c>
      <c r="I174" s="46">
        <f t="shared" ref="I174:I176" si="22">PRODUCT(F174,H174)</f>
        <v>31250</v>
      </c>
      <c r="J174" s="44">
        <v>0</v>
      </c>
      <c r="K174" s="20"/>
    </row>
    <row r="175" spans="1:11" s="1" customFormat="1" ht="17.100000000000001" customHeight="1" x14ac:dyDescent="0.25">
      <c r="A175" s="39">
        <v>44803</v>
      </c>
      <c r="B175" s="40">
        <v>44803</v>
      </c>
      <c r="C175" s="41"/>
      <c r="D175" s="42">
        <v>231201000000</v>
      </c>
      <c r="E175" s="43" t="s">
        <v>186</v>
      </c>
      <c r="F175" s="44">
        <v>45</v>
      </c>
      <c r="G175" s="41" t="s">
        <v>6</v>
      </c>
      <c r="H175" s="45">
        <v>1450</v>
      </c>
      <c r="I175" s="46">
        <f t="shared" si="22"/>
        <v>65250</v>
      </c>
      <c r="J175" s="44">
        <v>0</v>
      </c>
      <c r="K175" s="20"/>
    </row>
    <row r="176" spans="1:11" s="1" customFormat="1" ht="17.100000000000001" customHeight="1" x14ac:dyDescent="0.25">
      <c r="A176" s="39">
        <v>44804</v>
      </c>
      <c r="B176" s="40">
        <v>44804</v>
      </c>
      <c r="C176" s="41"/>
      <c r="D176" s="42">
        <v>231201000000</v>
      </c>
      <c r="E176" s="43" t="s">
        <v>184</v>
      </c>
      <c r="F176" s="44">
        <v>35</v>
      </c>
      <c r="G176" s="41" t="s">
        <v>6</v>
      </c>
      <c r="H176" s="45">
        <v>675</v>
      </c>
      <c r="I176" s="46">
        <f t="shared" si="22"/>
        <v>23625</v>
      </c>
      <c r="J176" s="44">
        <v>0</v>
      </c>
      <c r="K176" s="20"/>
    </row>
    <row r="177" spans="1:11" s="1" customFormat="1" ht="17.100000000000001" customHeight="1" x14ac:dyDescent="0.25">
      <c r="A177" s="39">
        <v>44804</v>
      </c>
      <c r="B177" s="40">
        <v>44804</v>
      </c>
      <c r="C177" s="41"/>
      <c r="D177" s="42">
        <v>231201000000</v>
      </c>
      <c r="E177" s="43" t="s">
        <v>185</v>
      </c>
      <c r="F177" s="44">
        <v>20</v>
      </c>
      <c r="G177" s="41" t="s">
        <v>6</v>
      </c>
      <c r="H177" s="45">
        <v>1250</v>
      </c>
      <c r="I177" s="46">
        <f t="shared" ref="I177:I178" si="23">PRODUCT(F177,H177)</f>
        <v>25000</v>
      </c>
      <c r="J177" s="44">
        <v>0</v>
      </c>
      <c r="K177" s="20"/>
    </row>
    <row r="178" spans="1:11" s="1" customFormat="1" ht="17.100000000000001" customHeight="1" x14ac:dyDescent="0.25">
      <c r="A178" s="39">
        <v>44804</v>
      </c>
      <c r="B178" s="40">
        <v>44804</v>
      </c>
      <c r="C178" s="41"/>
      <c r="D178" s="42">
        <v>231201000000</v>
      </c>
      <c r="E178" s="43" t="s">
        <v>186</v>
      </c>
      <c r="F178" s="44">
        <v>60</v>
      </c>
      <c r="G178" s="41" t="s">
        <v>6</v>
      </c>
      <c r="H178" s="45">
        <v>1450</v>
      </c>
      <c r="I178" s="46">
        <f t="shared" si="23"/>
        <v>87000</v>
      </c>
      <c r="J178" s="44">
        <v>0</v>
      </c>
      <c r="K178" s="20"/>
    </row>
    <row r="179" spans="1:11" s="1" customFormat="1" ht="17.100000000000001" customHeight="1" x14ac:dyDescent="0.25">
      <c r="A179" s="39">
        <v>44809</v>
      </c>
      <c r="B179" s="40">
        <v>44809</v>
      </c>
      <c r="C179" s="41"/>
      <c r="D179" s="42">
        <v>231101000000</v>
      </c>
      <c r="E179" s="43" t="s">
        <v>141</v>
      </c>
      <c r="F179" s="44">
        <v>44</v>
      </c>
      <c r="G179" s="41" t="s">
        <v>6</v>
      </c>
      <c r="H179" s="45">
        <v>133</v>
      </c>
      <c r="I179" s="46">
        <f>PRODUCT(F179,H179)</f>
        <v>5852</v>
      </c>
      <c r="J179" s="44">
        <v>0</v>
      </c>
    </row>
    <row r="180" spans="1:11" s="1" customFormat="1" ht="17.100000000000001" customHeight="1" x14ac:dyDescent="0.25">
      <c r="A180" s="39">
        <v>44809</v>
      </c>
      <c r="B180" s="40">
        <v>44809</v>
      </c>
      <c r="C180" s="41"/>
      <c r="D180" s="42">
        <v>237299000000</v>
      </c>
      <c r="E180" s="43" t="s">
        <v>187</v>
      </c>
      <c r="F180" s="44">
        <v>3</v>
      </c>
      <c r="G180" s="41" t="s">
        <v>6</v>
      </c>
      <c r="H180" s="45">
        <v>2854.89</v>
      </c>
      <c r="I180" s="46">
        <f t="shared" ref="I180:I181" si="24">PRODUCT(F180,H180)</f>
        <v>8564.67</v>
      </c>
      <c r="J180" s="44">
        <v>0</v>
      </c>
      <c r="K180" s="20"/>
    </row>
    <row r="181" spans="1:11" s="1" customFormat="1" ht="17.100000000000001" customHeight="1" x14ac:dyDescent="0.25">
      <c r="A181" s="39">
        <v>44809</v>
      </c>
      <c r="B181" s="40">
        <v>44809</v>
      </c>
      <c r="C181" s="41"/>
      <c r="D181" s="42">
        <v>263401000000</v>
      </c>
      <c r="E181" s="43" t="s">
        <v>188</v>
      </c>
      <c r="F181" s="44">
        <v>1</v>
      </c>
      <c r="G181" s="41" t="s">
        <v>6</v>
      </c>
      <c r="H181" s="45">
        <v>16551.36</v>
      </c>
      <c r="I181" s="46">
        <f t="shared" si="24"/>
        <v>16551.36</v>
      </c>
      <c r="J181" s="44">
        <v>0</v>
      </c>
      <c r="K181" s="20"/>
    </row>
    <row r="182" spans="1:11" s="1" customFormat="1" ht="17.100000000000001" customHeight="1" x14ac:dyDescent="0.25">
      <c r="A182" s="39">
        <v>44810</v>
      </c>
      <c r="B182" s="40">
        <v>44810</v>
      </c>
      <c r="C182" s="41"/>
      <c r="D182" s="42">
        <v>261101000000</v>
      </c>
      <c r="E182" s="43" t="s">
        <v>23</v>
      </c>
      <c r="F182" s="44">
        <v>11</v>
      </c>
      <c r="G182" s="41" t="s">
        <v>6</v>
      </c>
      <c r="H182" s="45">
        <v>19912.5</v>
      </c>
      <c r="I182" s="46">
        <f t="shared" ref="I182:I190" si="25">PRODUCT(F182,H182)</f>
        <v>219037.5</v>
      </c>
      <c r="J182" s="44">
        <v>11</v>
      </c>
    </row>
    <row r="183" spans="1:11" s="1" customFormat="1" ht="17.100000000000001" customHeight="1" x14ac:dyDescent="0.25">
      <c r="A183" s="39">
        <v>44810</v>
      </c>
      <c r="B183" s="40">
        <v>44810</v>
      </c>
      <c r="C183" s="41"/>
      <c r="D183" s="42">
        <v>261101000000</v>
      </c>
      <c r="E183" s="43" t="s">
        <v>64</v>
      </c>
      <c r="F183" s="44">
        <v>1</v>
      </c>
      <c r="G183" s="41" t="s">
        <v>6</v>
      </c>
      <c r="H183" s="45">
        <v>18880</v>
      </c>
      <c r="I183" s="46">
        <f t="shared" si="25"/>
        <v>18880</v>
      </c>
      <c r="J183" s="44">
        <v>1</v>
      </c>
    </row>
    <row r="184" spans="1:11" s="1" customFormat="1" ht="17.100000000000001" customHeight="1" x14ac:dyDescent="0.25">
      <c r="A184" s="39">
        <v>44810</v>
      </c>
      <c r="B184" s="40">
        <v>44810</v>
      </c>
      <c r="C184" s="41"/>
      <c r="D184" s="42">
        <v>261101000000</v>
      </c>
      <c r="E184" s="43" t="s">
        <v>65</v>
      </c>
      <c r="F184" s="44">
        <v>2</v>
      </c>
      <c r="G184" s="41" t="s">
        <v>6</v>
      </c>
      <c r="H184" s="45">
        <v>6332.66</v>
      </c>
      <c r="I184" s="46">
        <f t="shared" si="25"/>
        <v>12665.32</v>
      </c>
      <c r="J184" s="44">
        <v>2</v>
      </c>
    </row>
    <row r="185" spans="1:11" s="1" customFormat="1" ht="17.100000000000001" customHeight="1" x14ac:dyDescent="0.25">
      <c r="A185" s="39">
        <v>44810</v>
      </c>
      <c r="B185" s="40">
        <v>44810</v>
      </c>
      <c r="C185" s="41"/>
      <c r="D185" s="42">
        <v>235501000000</v>
      </c>
      <c r="E185" s="43" t="s">
        <v>66</v>
      </c>
      <c r="F185" s="44">
        <v>250</v>
      </c>
      <c r="G185" s="41" t="s">
        <v>6</v>
      </c>
      <c r="H185" s="45">
        <v>23.6</v>
      </c>
      <c r="I185" s="46">
        <f t="shared" si="25"/>
        <v>5900</v>
      </c>
      <c r="J185" s="44">
        <v>250</v>
      </c>
    </row>
    <row r="186" spans="1:11" s="1" customFormat="1" ht="17.100000000000001" customHeight="1" x14ac:dyDescent="0.25">
      <c r="A186" s="39">
        <v>44810</v>
      </c>
      <c r="B186" s="40">
        <v>44810</v>
      </c>
      <c r="C186" s="41"/>
      <c r="D186" s="42">
        <v>239801000000</v>
      </c>
      <c r="E186" s="43" t="s">
        <v>67</v>
      </c>
      <c r="F186" s="44">
        <v>14</v>
      </c>
      <c r="G186" s="41" t="s">
        <v>6</v>
      </c>
      <c r="H186" s="45">
        <v>3769.9821419999998</v>
      </c>
      <c r="I186" s="46">
        <f t="shared" si="25"/>
        <v>52779.749987999996</v>
      </c>
      <c r="J186" s="44">
        <v>14</v>
      </c>
    </row>
    <row r="187" spans="1:11" s="1" customFormat="1" ht="17.100000000000001" customHeight="1" x14ac:dyDescent="0.25">
      <c r="A187" s="39">
        <v>44811</v>
      </c>
      <c r="B187" s="40">
        <v>44811</v>
      </c>
      <c r="C187" s="41"/>
      <c r="D187" s="42">
        <v>261101000000</v>
      </c>
      <c r="E187" s="43" t="s">
        <v>68</v>
      </c>
      <c r="F187" s="44">
        <v>4</v>
      </c>
      <c r="G187" s="41" t="s">
        <v>6</v>
      </c>
      <c r="H187" s="45">
        <v>28500.752499999999</v>
      </c>
      <c r="I187" s="46">
        <f t="shared" si="25"/>
        <v>114003.01</v>
      </c>
      <c r="J187" s="44">
        <v>4</v>
      </c>
    </row>
    <row r="188" spans="1:11" s="1" customFormat="1" ht="17.100000000000001" customHeight="1" x14ac:dyDescent="0.25">
      <c r="A188" s="39">
        <v>44811</v>
      </c>
      <c r="B188" s="40">
        <v>44811</v>
      </c>
      <c r="C188" s="41"/>
      <c r="D188" s="42">
        <v>261101000000</v>
      </c>
      <c r="E188" s="43" t="s">
        <v>69</v>
      </c>
      <c r="F188" s="44">
        <v>2</v>
      </c>
      <c r="G188" s="41" t="s">
        <v>6</v>
      </c>
      <c r="H188" s="45">
        <v>6720.0050000000001</v>
      </c>
      <c r="I188" s="46">
        <f t="shared" si="25"/>
        <v>13440.01</v>
      </c>
      <c r="J188" s="44">
        <v>2</v>
      </c>
    </row>
    <row r="189" spans="1:11" s="1" customFormat="1" ht="17.100000000000001" customHeight="1" x14ac:dyDescent="0.25">
      <c r="A189" s="39">
        <v>44811</v>
      </c>
      <c r="B189" s="40">
        <v>44811</v>
      </c>
      <c r="C189" s="41"/>
      <c r="D189" s="42">
        <v>261101000000</v>
      </c>
      <c r="E189" s="43" t="s">
        <v>70</v>
      </c>
      <c r="F189" s="44">
        <v>2</v>
      </c>
      <c r="G189" s="41" t="s">
        <v>6</v>
      </c>
      <c r="H189" s="45">
        <v>10542</v>
      </c>
      <c r="I189" s="46">
        <f t="shared" si="25"/>
        <v>21084</v>
      </c>
      <c r="J189" s="44">
        <v>2</v>
      </c>
    </row>
    <row r="190" spans="1:11" s="1" customFormat="1" ht="17.100000000000001" customHeight="1" x14ac:dyDescent="0.25">
      <c r="A190" s="39">
        <v>44811</v>
      </c>
      <c r="B190" s="40">
        <v>44811</v>
      </c>
      <c r="C190" s="41"/>
      <c r="D190" s="42">
        <v>261101000000</v>
      </c>
      <c r="E190" s="43" t="s">
        <v>71</v>
      </c>
      <c r="F190" s="44">
        <v>12</v>
      </c>
      <c r="G190" s="41" t="s">
        <v>6</v>
      </c>
      <c r="H190" s="45">
        <v>7707.7483329999995</v>
      </c>
      <c r="I190" s="46">
        <f t="shared" si="25"/>
        <v>92492.979995999995</v>
      </c>
      <c r="J190" s="44">
        <v>12</v>
      </c>
    </row>
    <row r="191" spans="1:11" s="1" customFormat="1" ht="17.100000000000001" customHeight="1" x14ac:dyDescent="0.25">
      <c r="A191" s="39">
        <v>44813</v>
      </c>
      <c r="B191" s="40">
        <v>44813</v>
      </c>
      <c r="C191" s="41"/>
      <c r="D191" s="42">
        <v>239301000000</v>
      </c>
      <c r="E191" s="43" t="s">
        <v>189</v>
      </c>
      <c r="F191" s="44">
        <v>500</v>
      </c>
      <c r="G191" s="41" t="s">
        <v>6</v>
      </c>
      <c r="H191" s="45">
        <v>688.88</v>
      </c>
      <c r="I191" s="46">
        <f>PRODUCT(F191,H191)</f>
        <v>344440</v>
      </c>
      <c r="J191" s="44">
        <v>498</v>
      </c>
    </row>
    <row r="192" spans="1:11" s="1" customFormat="1" ht="17.100000000000001" customHeight="1" x14ac:dyDescent="0.25">
      <c r="A192" s="39">
        <v>44818</v>
      </c>
      <c r="B192" s="40" t="s">
        <v>195</v>
      </c>
      <c r="C192" s="41"/>
      <c r="D192" s="42">
        <v>237299000000</v>
      </c>
      <c r="E192" s="43" t="s">
        <v>181</v>
      </c>
      <c r="F192" s="44">
        <v>81</v>
      </c>
      <c r="G192" s="41" t="s">
        <v>6</v>
      </c>
      <c r="H192" s="45">
        <v>607.70000000000005</v>
      </c>
      <c r="I192" s="46">
        <f t="shared" ref="I192" si="26">PRODUCT(F192,H192)</f>
        <v>49223.700000000004</v>
      </c>
      <c r="J192" s="44">
        <v>0</v>
      </c>
    </row>
    <row r="193" spans="1:10" s="1" customFormat="1" ht="17.100000000000001" customHeight="1" x14ac:dyDescent="0.25">
      <c r="A193" s="39">
        <v>44819</v>
      </c>
      <c r="B193" s="40">
        <v>44819</v>
      </c>
      <c r="C193" s="41"/>
      <c r="D193" s="42">
        <v>261101000000</v>
      </c>
      <c r="E193" s="43" t="s">
        <v>190</v>
      </c>
      <c r="F193" s="44">
        <v>2</v>
      </c>
      <c r="G193" s="41" t="s">
        <v>6</v>
      </c>
      <c r="H193" s="45">
        <v>15389.33</v>
      </c>
      <c r="I193" s="46">
        <f t="shared" ref="I193:I213" si="27">PRODUCT(F193,H193)</f>
        <v>30778.66</v>
      </c>
      <c r="J193" s="44">
        <v>2</v>
      </c>
    </row>
    <row r="194" spans="1:10" s="1" customFormat="1" ht="17.100000000000001" customHeight="1" x14ac:dyDescent="0.25">
      <c r="A194" s="39">
        <v>44819</v>
      </c>
      <c r="B194" s="40">
        <v>44819</v>
      </c>
      <c r="C194" s="41"/>
      <c r="D194" s="42">
        <v>261101000000</v>
      </c>
      <c r="E194" s="43" t="s">
        <v>191</v>
      </c>
      <c r="F194" s="44">
        <v>2</v>
      </c>
      <c r="G194" s="41" t="s">
        <v>6</v>
      </c>
      <c r="H194" s="45">
        <v>17512.099999999999</v>
      </c>
      <c r="I194" s="46">
        <f t="shared" si="27"/>
        <v>35024.199999999997</v>
      </c>
      <c r="J194" s="44">
        <v>2</v>
      </c>
    </row>
    <row r="195" spans="1:10" s="1" customFormat="1" ht="17.100000000000001" customHeight="1" x14ac:dyDescent="0.25">
      <c r="A195" s="39">
        <v>44819</v>
      </c>
      <c r="B195" s="40">
        <v>44819</v>
      </c>
      <c r="C195" s="41"/>
      <c r="D195" s="42">
        <v>261101000000</v>
      </c>
      <c r="E195" s="43" t="s">
        <v>192</v>
      </c>
      <c r="F195" s="44">
        <v>7</v>
      </c>
      <c r="G195" s="41" t="s">
        <v>6</v>
      </c>
      <c r="H195" s="45">
        <v>10330.9</v>
      </c>
      <c r="I195" s="46">
        <f t="shared" si="27"/>
        <v>72316.3</v>
      </c>
      <c r="J195" s="44">
        <v>7</v>
      </c>
    </row>
    <row r="196" spans="1:10" s="1" customFormat="1" ht="17.100000000000001" customHeight="1" x14ac:dyDescent="0.25">
      <c r="A196" s="39">
        <v>44819</v>
      </c>
      <c r="B196" s="40">
        <v>44819</v>
      </c>
      <c r="C196" s="41"/>
      <c r="D196" s="42">
        <v>261101000000</v>
      </c>
      <c r="E196" s="43" t="s">
        <v>193</v>
      </c>
      <c r="F196" s="44">
        <v>1</v>
      </c>
      <c r="G196" s="41" t="s">
        <v>6</v>
      </c>
      <c r="H196" s="45">
        <v>9725.09</v>
      </c>
      <c r="I196" s="46">
        <f t="shared" ref="I196" si="28">PRODUCT(F196,H196)</f>
        <v>9725.09</v>
      </c>
      <c r="J196" s="44">
        <v>1</v>
      </c>
    </row>
    <row r="197" spans="1:10" s="1" customFormat="1" ht="17.100000000000001" customHeight="1" x14ac:dyDescent="0.25">
      <c r="A197" s="39">
        <v>44819</v>
      </c>
      <c r="B197" s="40">
        <v>44819</v>
      </c>
      <c r="C197" s="41"/>
      <c r="D197" s="42">
        <v>261101000000</v>
      </c>
      <c r="E197" s="43" t="s">
        <v>194</v>
      </c>
      <c r="F197" s="44">
        <v>15</v>
      </c>
      <c r="G197" s="41" t="s">
        <v>6</v>
      </c>
      <c r="H197" s="45">
        <v>12457.26</v>
      </c>
      <c r="I197" s="46">
        <f t="shared" si="27"/>
        <v>186858.9</v>
      </c>
      <c r="J197" s="44">
        <v>15</v>
      </c>
    </row>
    <row r="198" spans="1:10" s="1" customFormat="1" ht="17.100000000000001" customHeight="1" x14ac:dyDescent="0.25">
      <c r="A198" s="39">
        <v>44826</v>
      </c>
      <c r="B198" s="40">
        <v>44826</v>
      </c>
      <c r="C198" s="41"/>
      <c r="D198" s="42">
        <v>237299000000</v>
      </c>
      <c r="E198" s="43" t="s">
        <v>181</v>
      </c>
      <c r="F198" s="44">
        <v>53</v>
      </c>
      <c r="G198" s="41" t="s">
        <v>6</v>
      </c>
      <c r="H198" s="45">
        <v>607.70000000000005</v>
      </c>
      <c r="I198" s="46">
        <f t="shared" si="27"/>
        <v>32208.100000000002</v>
      </c>
      <c r="J198" s="44">
        <v>0</v>
      </c>
    </row>
    <row r="199" spans="1:10" s="1" customFormat="1" ht="17.100000000000001" customHeight="1" x14ac:dyDescent="0.25">
      <c r="A199" s="39">
        <v>44830</v>
      </c>
      <c r="B199" s="40">
        <v>44830</v>
      </c>
      <c r="C199" s="41"/>
      <c r="D199" s="42">
        <v>232301000000</v>
      </c>
      <c r="E199" s="43" t="s">
        <v>196</v>
      </c>
      <c r="F199" s="44">
        <v>10</v>
      </c>
      <c r="G199" s="41" t="s">
        <v>6</v>
      </c>
      <c r="H199" s="45">
        <v>275</v>
      </c>
      <c r="I199" s="46">
        <f t="shared" si="27"/>
        <v>2750</v>
      </c>
      <c r="J199" s="44">
        <v>5</v>
      </c>
    </row>
    <row r="200" spans="1:10" s="1" customFormat="1" ht="17.100000000000001" customHeight="1" x14ac:dyDescent="0.25">
      <c r="A200" s="39">
        <v>44830</v>
      </c>
      <c r="B200" s="40">
        <v>44830</v>
      </c>
      <c r="C200" s="41"/>
      <c r="D200" s="42">
        <v>232301000000</v>
      </c>
      <c r="E200" s="43" t="s">
        <v>197</v>
      </c>
      <c r="F200" s="44">
        <v>10</v>
      </c>
      <c r="G200" s="41" t="s">
        <v>6</v>
      </c>
      <c r="H200" s="45">
        <v>275</v>
      </c>
      <c r="I200" s="46">
        <f t="shared" si="27"/>
        <v>2750</v>
      </c>
      <c r="J200" s="44">
        <v>4</v>
      </c>
    </row>
    <row r="201" spans="1:10" s="1" customFormat="1" ht="17.100000000000001" customHeight="1" x14ac:dyDescent="0.25">
      <c r="A201" s="39">
        <v>44830</v>
      </c>
      <c r="B201" s="40">
        <v>44830</v>
      </c>
      <c r="C201" s="41"/>
      <c r="D201" s="42">
        <v>232301000000</v>
      </c>
      <c r="E201" s="43" t="s">
        <v>198</v>
      </c>
      <c r="F201" s="44">
        <v>10</v>
      </c>
      <c r="G201" s="41" t="s">
        <v>6</v>
      </c>
      <c r="H201" s="45">
        <v>275</v>
      </c>
      <c r="I201" s="46">
        <f t="shared" si="27"/>
        <v>2750</v>
      </c>
      <c r="J201" s="44">
        <v>2</v>
      </c>
    </row>
    <row r="202" spans="1:10" s="1" customFormat="1" ht="17.100000000000001" customHeight="1" x14ac:dyDescent="0.25">
      <c r="A202" s="39">
        <v>44830</v>
      </c>
      <c r="B202" s="40">
        <v>44830</v>
      </c>
      <c r="C202" s="41"/>
      <c r="D202" s="42">
        <v>232301000000</v>
      </c>
      <c r="E202" s="43" t="s">
        <v>199</v>
      </c>
      <c r="F202" s="44">
        <v>5</v>
      </c>
      <c r="G202" s="41" t="s">
        <v>6</v>
      </c>
      <c r="H202" s="45">
        <v>275</v>
      </c>
      <c r="I202" s="46">
        <f t="shared" si="27"/>
        <v>1375</v>
      </c>
      <c r="J202" s="44">
        <v>0</v>
      </c>
    </row>
    <row r="203" spans="1:10" s="1" customFormat="1" ht="17.100000000000001" customHeight="1" x14ac:dyDescent="0.25">
      <c r="A203" s="39">
        <v>44830</v>
      </c>
      <c r="B203" s="40">
        <v>44830</v>
      </c>
      <c r="C203" s="41"/>
      <c r="D203" s="42">
        <v>232301000000</v>
      </c>
      <c r="E203" s="43" t="s">
        <v>200</v>
      </c>
      <c r="F203" s="44">
        <v>10</v>
      </c>
      <c r="G203" s="41" t="s">
        <v>6</v>
      </c>
      <c r="H203" s="45">
        <v>275</v>
      </c>
      <c r="I203" s="46">
        <f t="shared" si="27"/>
        <v>2750</v>
      </c>
      <c r="J203" s="44">
        <v>0</v>
      </c>
    </row>
    <row r="204" spans="1:10" s="1" customFormat="1" ht="17.100000000000001" customHeight="1" x14ac:dyDescent="0.25">
      <c r="A204" s="39">
        <v>44830</v>
      </c>
      <c r="B204" s="40">
        <v>44830</v>
      </c>
      <c r="C204" s="41"/>
      <c r="D204" s="42">
        <v>232301000000</v>
      </c>
      <c r="E204" s="43" t="s">
        <v>201</v>
      </c>
      <c r="F204" s="44">
        <v>15</v>
      </c>
      <c r="G204" s="41" t="s">
        <v>6</v>
      </c>
      <c r="H204" s="45">
        <v>275</v>
      </c>
      <c r="I204" s="46">
        <f t="shared" si="27"/>
        <v>4125</v>
      </c>
      <c r="J204" s="44">
        <v>3</v>
      </c>
    </row>
    <row r="205" spans="1:10" s="1" customFormat="1" ht="17.100000000000001" customHeight="1" x14ac:dyDescent="0.25">
      <c r="A205" s="39">
        <v>44830</v>
      </c>
      <c r="B205" s="40">
        <v>44830</v>
      </c>
      <c r="C205" s="41"/>
      <c r="D205" s="42">
        <v>232301000000</v>
      </c>
      <c r="E205" s="43" t="s">
        <v>202</v>
      </c>
      <c r="F205" s="44">
        <v>15</v>
      </c>
      <c r="G205" s="41" t="s">
        <v>6</v>
      </c>
      <c r="H205" s="45">
        <v>275</v>
      </c>
      <c r="I205" s="46">
        <f t="shared" si="27"/>
        <v>4125</v>
      </c>
      <c r="J205" s="44">
        <v>10</v>
      </c>
    </row>
    <row r="206" spans="1:10" s="1" customFormat="1" ht="17.100000000000001" customHeight="1" x14ac:dyDescent="0.25">
      <c r="A206" s="39">
        <v>44830</v>
      </c>
      <c r="B206" s="40">
        <v>44830</v>
      </c>
      <c r="C206" s="41"/>
      <c r="D206" s="42">
        <v>232301000000</v>
      </c>
      <c r="E206" s="43" t="s">
        <v>203</v>
      </c>
      <c r="F206" s="44">
        <v>10</v>
      </c>
      <c r="G206" s="41" t="s">
        <v>6</v>
      </c>
      <c r="H206" s="45">
        <v>590</v>
      </c>
      <c r="I206" s="46">
        <f t="shared" si="27"/>
        <v>5900</v>
      </c>
      <c r="J206" s="44">
        <v>0</v>
      </c>
    </row>
    <row r="207" spans="1:10" s="1" customFormat="1" ht="17.100000000000001" customHeight="1" x14ac:dyDescent="0.25">
      <c r="A207" s="39">
        <v>44830</v>
      </c>
      <c r="B207" s="40">
        <v>44830</v>
      </c>
      <c r="C207" s="41"/>
      <c r="D207" s="42">
        <v>232301000000</v>
      </c>
      <c r="E207" s="43" t="s">
        <v>204</v>
      </c>
      <c r="F207" s="44">
        <v>20</v>
      </c>
      <c r="G207" s="41" t="s">
        <v>6</v>
      </c>
      <c r="H207" s="45">
        <v>590</v>
      </c>
      <c r="I207" s="46">
        <f t="shared" si="27"/>
        <v>11800</v>
      </c>
      <c r="J207" s="44">
        <v>0</v>
      </c>
    </row>
    <row r="208" spans="1:10" s="1" customFormat="1" ht="17.100000000000001" customHeight="1" x14ac:dyDescent="0.25">
      <c r="A208" s="39">
        <v>44830</v>
      </c>
      <c r="B208" s="40">
        <v>44830</v>
      </c>
      <c r="C208" s="41"/>
      <c r="D208" s="42">
        <v>232301000000</v>
      </c>
      <c r="E208" s="43" t="s">
        <v>205</v>
      </c>
      <c r="F208" s="44">
        <v>30</v>
      </c>
      <c r="G208" s="41" t="s">
        <v>6</v>
      </c>
      <c r="H208" s="45">
        <v>590</v>
      </c>
      <c r="I208" s="46">
        <f t="shared" si="27"/>
        <v>17700</v>
      </c>
      <c r="J208" s="44">
        <v>0</v>
      </c>
    </row>
    <row r="209" spans="1:11" s="1" customFormat="1" ht="17.100000000000001" customHeight="1" x14ac:dyDescent="0.25">
      <c r="A209" s="39">
        <v>44830</v>
      </c>
      <c r="B209" s="40">
        <v>44830</v>
      </c>
      <c r="C209" s="41"/>
      <c r="D209" s="42">
        <v>232301000000</v>
      </c>
      <c r="E209" s="43" t="s">
        <v>206</v>
      </c>
      <c r="F209" s="44">
        <v>20</v>
      </c>
      <c r="G209" s="41" t="s">
        <v>6</v>
      </c>
      <c r="H209" s="45">
        <v>590</v>
      </c>
      <c r="I209" s="46">
        <f t="shared" si="27"/>
        <v>11800</v>
      </c>
      <c r="J209" s="44">
        <v>7</v>
      </c>
    </row>
    <row r="210" spans="1:11" s="1" customFormat="1" ht="17.100000000000001" customHeight="1" x14ac:dyDescent="0.25">
      <c r="A210" s="39">
        <v>44830</v>
      </c>
      <c r="B210" s="40">
        <v>44830</v>
      </c>
      <c r="C210" s="41"/>
      <c r="D210" s="42">
        <v>232301000000</v>
      </c>
      <c r="E210" s="43" t="s">
        <v>207</v>
      </c>
      <c r="F210" s="44">
        <v>10</v>
      </c>
      <c r="G210" s="41" t="s">
        <v>6</v>
      </c>
      <c r="H210" s="45">
        <v>590</v>
      </c>
      <c r="I210" s="46">
        <f t="shared" si="27"/>
        <v>5900</v>
      </c>
      <c r="J210" s="44">
        <v>0</v>
      </c>
    </row>
    <row r="211" spans="1:11" s="1" customFormat="1" ht="17.100000000000001" customHeight="1" x14ac:dyDescent="0.25">
      <c r="A211" s="39">
        <v>44830</v>
      </c>
      <c r="B211" s="40">
        <v>44830</v>
      </c>
      <c r="C211" s="41"/>
      <c r="D211" s="42">
        <v>232301000000</v>
      </c>
      <c r="E211" s="43" t="s">
        <v>208</v>
      </c>
      <c r="F211" s="44">
        <v>40</v>
      </c>
      <c r="G211" s="41" t="s">
        <v>6</v>
      </c>
      <c r="H211" s="45">
        <v>590</v>
      </c>
      <c r="I211" s="46">
        <f t="shared" si="27"/>
        <v>23600</v>
      </c>
      <c r="J211" s="44">
        <v>0</v>
      </c>
    </row>
    <row r="212" spans="1:11" s="1" customFormat="1" ht="17.100000000000001" customHeight="1" x14ac:dyDescent="0.25">
      <c r="A212" s="39">
        <v>44830</v>
      </c>
      <c r="B212" s="40">
        <v>44830</v>
      </c>
      <c r="C212" s="41"/>
      <c r="D212" s="42">
        <v>232301000000</v>
      </c>
      <c r="E212" s="43" t="s">
        <v>209</v>
      </c>
      <c r="F212" s="44">
        <v>40</v>
      </c>
      <c r="G212" s="41" t="s">
        <v>6</v>
      </c>
      <c r="H212" s="45">
        <v>590</v>
      </c>
      <c r="I212" s="46">
        <f t="shared" si="27"/>
        <v>23600</v>
      </c>
      <c r="J212" s="44">
        <v>1</v>
      </c>
    </row>
    <row r="213" spans="1:11" s="1" customFormat="1" ht="17.100000000000001" customHeight="1" x14ac:dyDescent="0.25">
      <c r="A213" s="39">
        <v>44830</v>
      </c>
      <c r="B213" s="40">
        <v>44830</v>
      </c>
      <c r="C213" s="41"/>
      <c r="D213" s="42">
        <v>232301000000</v>
      </c>
      <c r="E213" s="43" t="s">
        <v>210</v>
      </c>
      <c r="F213" s="44">
        <v>30</v>
      </c>
      <c r="G213" s="41" t="s">
        <v>6</v>
      </c>
      <c r="H213" s="45">
        <v>590</v>
      </c>
      <c r="I213" s="46">
        <f t="shared" si="27"/>
        <v>17700</v>
      </c>
      <c r="J213" s="44">
        <v>0</v>
      </c>
    </row>
    <row r="214" spans="1:11" s="1" customFormat="1" ht="16.5" customHeight="1" thickBot="1" x14ac:dyDescent="0.3">
      <c r="A214" s="12"/>
      <c r="B214" s="13"/>
      <c r="C214" s="14"/>
      <c r="D214" s="13"/>
      <c r="E214" s="22"/>
      <c r="F214" s="15"/>
      <c r="G214" s="17"/>
      <c r="H214" s="16"/>
      <c r="I214" s="23"/>
      <c r="J214" s="15"/>
    </row>
    <row r="215" spans="1:11" s="1" customFormat="1" ht="28.5" customHeight="1" x14ac:dyDescent="0.25">
      <c r="A215" s="11"/>
      <c r="B215" s="11"/>
      <c r="C215" s="9"/>
      <c r="D215" s="9"/>
      <c r="E215" s="9"/>
      <c r="F215" s="9"/>
      <c r="G215" s="10"/>
      <c r="H215" s="9"/>
      <c r="I215" s="18"/>
      <c r="J215" s="9"/>
      <c r="K215"/>
    </row>
    <row r="216" spans="1:11" ht="16.5" thickBot="1" x14ac:dyDescent="0.3">
      <c r="A216" s="25" t="s">
        <v>22</v>
      </c>
      <c r="B216" s="25"/>
      <c r="C216" s="25"/>
    </row>
    <row r="217" spans="1:11" x14ac:dyDescent="0.25">
      <c r="A217" s="26" t="s">
        <v>21</v>
      </c>
      <c r="B217" s="26"/>
      <c r="C217" s="26"/>
    </row>
    <row r="218" spans="1:11" x14ac:dyDescent="0.25">
      <c r="I218" s="19"/>
    </row>
    <row r="219" spans="1:11" x14ac:dyDescent="0.25">
      <c r="I219" s="19"/>
    </row>
    <row r="220" spans="1:11" x14ac:dyDescent="0.25">
      <c r="I220" s="19"/>
    </row>
  </sheetData>
  <mergeCells count="7">
    <mergeCell ref="A1:J6"/>
    <mergeCell ref="A216:C216"/>
    <mergeCell ref="A217:C217"/>
    <mergeCell ref="A7:J7"/>
    <mergeCell ref="A8:J8"/>
    <mergeCell ref="A11:A13"/>
    <mergeCell ref="B11:B13"/>
  </mergeCells>
  <pageMargins left="0.70866141732283472" right="0.70866141732283472" top="0.74803149606299213" bottom="0.74803149606299213" header="0.31496062992125984" footer="0.31496062992125984"/>
  <pageSetup paperSize="5" scale="80" fitToWidth="0" fitToHeight="6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Rosayddel Ramirez Pineda</cp:lastModifiedBy>
  <cp:lastPrinted>2022-10-14T16:18:11Z</cp:lastPrinted>
  <dcterms:created xsi:type="dcterms:W3CDTF">2017-12-06T19:26:16Z</dcterms:created>
  <dcterms:modified xsi:type="dcterms:W3CDTF">2022-10-14T16:27:41Z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