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ipolito Almanzar\Desktop\"/>
    </mc:Choice>
  </mc:AlternateContent>
  <xr:revisionPtr revIDLastSave="0" documentId="13_ncr:1_{1D80ADE2-C9CB-4024-A73C-8C518A5F12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GENE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" i="1" l="1"/>
  <c r="I99" i="1"/>
  <c r="I98" i="1"/>
  <c r="I97" i="1"/>
  <c r="I96" i="1"/>
  <c r="I93" i="1"/>
  <c r="I94" i="1"/>
  <c r="I95" i="1"/>
  <c r="I92" i="1"/>
  <c r="I91" i="1"/>
  <c r="I90" i="1"/>
  <c r="I57" i="1"/>
  <c r="I56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46" i="1"/>
  <c r="I55" i="1"/>
  <c r="I54" i="1"/>
  <c r="I53" i="1"/>
  <c r="I52" i="1"/>
  <c r="I51" i="1"/>
  <c r="I50" i="1"/>
  <c r="I49" i="1"/>
  <c r="I48" i="1"/>
  <c r="I47" i="1"/>
  <c r="I45" i="1"/>
  <c r="I44" i="1"/>
  <c r="I43" i="1"/>
  <c r="I42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<sst xmlns="http://schemas.openxmlformats.org/spreadsheetml/2006/main" count="200" uniqueCount="91">
  <si>
    <t>Fecha de registro</t>
  </si>
  <si>
    <t>Codigo de Bienes</t>
  </si>
  <si>
    <t xml:space="preserve"> Nacionales ( si aplica)</t>
  </si>
  <si>
    <t>Descripcion del activo o bien</t>
  </si>
  <si>
    <t>cantidad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</si>
  <si>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</si>
  <si>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</si>
  <si>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</si>
  <si>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</si>
  <si>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</si>
  <si>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</si>
  <si>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 xml:space="preserve">Costo Unitario </t>
  </si>
  <si>
    <t>en RD$</t>
  </si>
  <si>
    <t>Codigo</t>
  </si>
  <si>
    <t xml:space="preserve"> Institucional</t>
  </si>
  <si>
    <t xml:space="preserve">Unidad </t>
  </si>
  <si>
    <t>de</t>
  </si>
  <si>
    <t>Medida</t>
  </si>
  <si>
    <t>Enc. De Almacén y Suministro</t>
  </si>
  <si>
    <t>Lic. Hipolito Francisco Almanzar</t>
  </si>
  <si>
    <t>FARDOS DE BOTELLITAS DE AGUA LAS RIBERAS 20/1.</t>
  </si>
  <si>
    <t>JERINGAS  DE 10ML 21GA X 1 1/2¨.</t>
  </si>
  <si>
    <t>KG DE NITROGENO LIQUIDO</t>
  </si>
  <si>
    <t>BOTELLONES DE AGUA PURIFICADA</t>
  </si>
  <si>
    <t>GALON DE AGUA DESTILADA.</t>
  </si>
  <si>
    <t>Correspondiente al trimestre____enero____marzo____del ____2023____</t>
  </si>
  <si>
    <t>LIBRO "MUJERES VETERINARIAS" HISTORIA DE LA MEDICINA VETERINARIA EN RD</t>
  </si>
  <si>
    <t>GLUTAVET</t>
  </si>
  <si>
    <t>CAJA DE GUANTES DE LATEX L (PPC)</t>
  </si>
  <si>
    <t>CAJA DE BISTURI DESACHABLES 10/1 PPC.</t>
  </si>
  <si>
    <t>BOMBA DE FUMIGAR TIPO MOCHILA OREGON DE 5.3 GALONES (OIRSA)</t>
  </si>
  <si>
    <t>ASPERSOR DE 1 LITRO MARCA GARDENA</t>
  </si>
  <si>
    <t>CAJA DE FUNDA CON CIERRE HERMETICO ZIPLOC</t>
  </si>
  <si>
    <t>CAMARA DE NEUBAUER</t>
  </si>
  <si>
    <t>CAJA DE BOLSAS CIERRE HERMETICO ZIPLOC (APICOLA)</t>
  </si>
  <si>
    <t>CAJA DE LAMINA DE CERA DE ABEJAS.</t>
  </si>
  <si>
    <t>TRAMPAS PEC.</t>
  </si>
  <si>
    <t>LIB. SEMILLA PIATA (PROMEGAN)</t>
  </si>
  <si>
    <t>LIBRAS DE SEMILLAS ZURI (PROMEGAN)</t>
  </si>
  <si>
    <t>LIBRAS DE SEMILLAS SAN RAMON (PROMEGAN)</t>
  </si>
  <si>
    <t>LIBRAS DE SEMILLA MOMBAZA (PROMEGAN)</t>
  </si>
  <si>
    <t>NEVERA PLASTICA TERMOLAR SUV 32 LT (OIRSA)</t>
  </si>
  <si>
    <t>NEVERA PLASTICA CAVA ARTIC 46 LT (OIRSA)</t>
  </si>
  <si>
    <t>CEPILLO DE PARED.</t>
  </si>
  <si>
    <t>AZUCAR BLANCA SACO DE 125 LBS</t>
  </si>
  <si>
    <t>ROLLO DE PAPEL DE ALUMINIO 25 PIES</t>
  </si>
  <si>
    <t>UNIDAD DE ROLLO DE PAPEL DE COCINA (APICOLA)</t>
  </si>
  <si>
    <t>PAQUETE DE PINCHOS O BROCHETAS DE BAMBU (APICOLA)</t>
  </si>
  <si>
    <t>COPILLAS PLASTICAS PARA LA CRIANZA DE ABEJAS 16x19.</t>
  </si>
  <si>
    <t>CAMIONETA FORD RANGER XLT 4X4 AÑO 2023</t>
  </si>
  <si>
    <t>CAJA DE OVEROLES DESECHABLES DONADOS POR AGRICULTURA</t>
  </si>
  <si>
    <t>OXIDO DE CALCIO (CAL VIVA) EN SACOS DE 100 LB</t>
  </si>
  <si>
    <t>SISTEMA FOTOVOLTAICO 13.2 KWP, PANELES SOLARES 550W</t>
  </si>
  <si>
    <t>CAJA DE GUANTES DE LATEX XL (MATADERO)</t>
  </si>
  <si>
    <t>CAJA DE GUANTES DE LATEX L (MATADERO)</t>
  </si>
  <si>
    <t>CAJA DE GUANTES DE LATEX M (MATADERO)</t>
  </si>
  <si>
    <t>CAJA DE GUANTES DE LATEX S (MATADERO)</t>
  </si>
  <si>
    <t>TUBO TAPA ROJA DE 6ML ESTERILES S/ANTICOAGUALANTE (P.P.A.)</t>
  </si>
  <si>
    <t>CAJA DE FUNDA ESTERIL 3.5" X 10" (MATADERO)</t>
  </si>
  <si>
    <t>CAJAS DE MASCARILLAS QUIRURGICAS AZULES 50/1 MATADERO</t>
  </si>
  <si>
    <t>JERINGA DE INSULINA U-100 1ML.</t>
  </si>
  <si>
    <t>HIDROLAVADORA DOMESTICA G/3200 X1.107-387.0 1200 PSI (P.P.A)</t>
  </si>
  <si>
    <t>ATOMIZADOR DE LANZA KTC (BOMBA MOCHILA CON MOTOR) P.P.A</t>
  </si>
  <si>
    <t>CEPILLO DE ALAMBRE CON MANGO DE MADERA (P.P.A)</t>
  </si>
  <si>
    <t>VIROCID 5LT</t>
  </si>
  <si>
    <t>PAQ/ DE FUNDAS DE 55 GALONES, NEGRAS, 100/1. (P.P.A)</t>
  </si>
  <si>
    <t>CAJA DE CUBRE BOCA COLOR AZUL 50/1 (P.P.A)</t>
  </si>
  <si>
    <t>GALON DE DETERGENTE ACIDO (P.P.A)</t>
  </si>
  <si>
    <t>PALA DE BOTE TRUPER (P.P.A)</t>
  </si>
  <si>
    <t>PALA DE CORTE TRUPER (P.P.A)</t>
  </si>
  <si>
    <t>CINTA PARA DUCTO DE 50M PRETUL (P.P.A)</t>
  </si>
  <si>
    <t>ESPATULA DE METAL DE 3" (P.P.A)</t>
  </si>
  <si>
    <t>CAJA DE GUANTES DE NITRILO NEGRO L (P.P.A)</t>
  </si>
  <si>
    <t>CAJA DE GUANTES DE NITRILO NEGRO M (P.P.A)</t>
  </si>
  <si>
    <t>CAJA DE GUANTES DE NITRILO NEGRO S (P.P.A)</t>
  </si>
  <si>
    <t>BOTAS DE GOMA NEGRA #44 (P.P.A)</t>
  </si>
  <si>
    <t>BOTAS DE GOMA NEGRA #43 (P.P.A)</t>
  </si>
  <si>
    <t>BOTAS DE GOMA NEGRA #42 (P.P.A)</t>
  </si>
  <si>
    <t>BOTAS DE GOMA NEGRA #41 (P.P.A)</t>
  </si>
  <si>
    <t>BOTAS DE GOMA NEGRA #40 (P.P.A)</t>
  </si>
  <si>
    <t>BOTAS DE GOMA NEGRA #39 (P.P.A)</t>
  </si>
  <si>
    <t>GAFAS PROTECTORAS TRANSPARENTES (P.P.A)</t>
  </si>
  <si>
    <t>PAQUETE DE CUBRE BOTAS DESECHABLES 25/1 (P.P.A)</t>
  </si>
  <si>
    <t>CPU LENOVO THINKCENTRE M710Q TINY</t>
  </si>
  <si>
    <t>MEMORIAS INSTITUCIONAL 2022</t>
  </si>
  <si>
    <t>CAJA DE OVEROL DESECHABLE SIZE XL 25/1 (D)</t>
  </si>
  <si>
    <t>CAJA DE OVEROL DESECHABLE SIZE L 25/1 (D)</t>
  </si>
  <si>
    <t>CAJA DE OVEROL DESECHABLE SIZE M 25/1 (D)</t>
  </si>
  <si>
    <t>PANCARTA PLOTEADAS SOBRE LONA 30x22 CON TERMINACION OJALETES</t>
  </si>
  <si>
    <t>PACA DE HENO</t>
  </si>
  <si>
    <t>CARRETILLA CON CAJON DE METAL DE 6 PIES C. BRAZOS DE MADERA.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</si>
</sst>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5" fontId="0" fillId="0" borderId="0" xfId="0" applyNumberFormat="1"/>
    <xf numFmtId="0" fontId="3" fillId="3" borderId="3" xfId="0" applyFont="1" applyFill="1" applyBorder="1" applyAlignment="1">
      <alignment vertical="center"/>
    </xf>
    <xf numFmtId="14" fontId="5" fillId="2" borderId="6" xfId="0" applyNumberFormat="1" applyFont="1" applyFill="1" applyBorder="1" applyAlignment="1">
      <alignment horizontal="right" vertical="center" wrapText="1"/>
    </xf>
    <xf numFmtId="165" fontId="5" fillId="2" borderId="6" xfId="1" applyFont="1" applyFill="1" applyBorder="1" applyAlignment="1">
      <alignment vertical="center" wrapText="1"/>
    </xf>
    <xf numFmtId="165" fontId="5" fillId="2" borderId="7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5" fontId="5" fillId="2" borderId="15" xfId="1" applyFont="1" applyFill="1" applyBorder="1" applyAlignment="1">
      <alignment vertical="center" wrapText="1"/>
    </xf>
    <xf numFmtId="165" fontId="5" fillId="2" borderId="16" xfId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right" vertical="center" wrapText="1"/>
    </xf>
    <xf numFmtId="14" fontId="5" fillId="2" borderId="7" xfId="0" applyNumberFormat="1" applyFont="1" applyFill="1" applyBorder="1" applyAlignment="1">
      <alignment horizontal="right" vertical="center" wrapText="1"/>
    </xf>
    <xf numFmtId="14" fontId="5" fillId="2" borderId="15" xfId="0" applyNumberFormat="1" applyFont="1" applyFill="1" applyBorder="1" applyAlignment="1">
      <alignment horizontal="right" vertical="center" wrapText="1"/>
    </xf>
    <xf numFmtId="14" fontId="5" fillId="2" borderId="8" xfId="0" applyNumberFormat="1" applyFont="1" applyFill="1" applyBorder="1" applyAlignment="1">
      <alignment horizontal="right" vertical="center" wrapText="1"/>
    </xf>
    <xf numFmtId="14" fontId="5" fillId="2" borderId="9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165" fontId="5" fillId="2" borderId="9" xfId="1" applyFont="1" applyFill="1" applyBorder="1" applyAlignment="1">
      <alignment vertical="center" wrapText="1"/>
    </xf>
    <xf numFmtId="165" fontId="5" fillId="2" borderId="8" xfId="1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0</xdr:row>
      <xdr:rowOff>0</xdr:rowOff>
    </xdr:from>
    <xdr:to>
      <xdr:col>7</xdr:col>
      <xdr:colOff>133350</xdr:colOff>
      <xdr:row>3</xdr:row>
      <xdr:rowOff>1776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57AF4F90-3D91-45DD-9EEB-CB0E84C13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2286000" y="361950"/>
          <a:ext cx="8677275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7"/>
  <sheetViews>
    <sheetView tabSelected="1" topLeftCell="A91" zoomScaleNormal="100" workbookViewId="0">
      <selection activeCell="C96" sqref="C96"/>
    </sheetView>
  </sheetViews>
  <sheetFormatPr baseColWidth="10" defaultColWidth="11.42578125" defaultRowHeight="15" x14ac:dyDescent="0.25"/>
  <cols>
    <col min="1" max="1" width="10.7109375" customWidth="1"/>
    <col min="2" max="2" width="11.7109375" customWidth="1"/>
    <col min="3" max="3" width="20.140625" customWidth="1"/>
    <col min="4" max="4" width="12.85546875" customWidth="1"/>
    <col min="5" max="5" width="74.5703125" customWidth="1"/>
    <col min="6" max="6" width="10.140625" bestFit="1" customWidth="1"/>
    <col min="7" max="7" width="9.7109375" customWidth="1"/>
    <col min="8" max="8" width="16.5703125" customWidth="1"/>
    <col min="9" max="9" width="16.5703125" bestFit="1" customWidth="1"/>
    <col min="10" max="10" width="9.85546875" customWidth="1"/>
  </cols>
  <sheetData>
    <row r="1" spans="1:16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6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6" ht="123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6" ht="18.75" customHeight="1" x14ac:dyDescent="0.25">
      <c r="A4" s="18" t="s">
        <v>7</v>
      </c>
      <c r="B4" s="18"/>
      <c r="C4" s="18"/>
      <c r="D4" s="18"/>
      <c r="E4" s="18"/>
      <c r="F4" s="18"/>
      <c r="G4" s="18"/>
      <c r="H4" s="18"/>
      <c r="I4" s="18"/>
      <c r="J4" s="18"/>
    </row>
    <row r="5" spans="1:16" ht="15.75" x14ac:dyDescent="0.25">
      <c r="A5" s="19" t="s">
        <v>8</v>
      </c>
      <c r="B5" s="19"/>
      <c r="C5" s="19"/>
      <c r="D5" s="19"/>
      <c r="E5" s="19"/>
      <c r="F5" s="19"/>
      <c r="G5" s="19"/>
      <c r="H5" s="19"/>
      <c r="I5" s="19"/>
      <c r="J5" s="19"/>
    </row>
    <row r="7" spans="1:16" ht="16.5" thickBot="1" x14ac:dyDescent="0.3">
      <c r="C7" s="3" t="s">
        <v>25</v>
      </c>
    </row>
    <row r="8" spans="1:16" s="2" customFormat="1" ht="18" customHeight="1" x14ac:dyDescent="0.25">
      <c r="A8" s="20" t="s">
        <v>0</v>
      </c>
      <c r="B8" s="20" t="s">
        <v>9</v>
      </c>
      <c r="C8" s="4" t="s">
        <v>1</v>
      </c>
      <c r="D8" s="5"/>
      <c r="E8" s="4"/>
      <c r="F8" s="5"/>
      <c r="G8" s="5" t="s">
        <v>15</v>
      </c>
      <c r="H8" s="5"/>
      <c r="I8" s="5"/>
      <c r="J8" s="4"/>
      <c r="K8" s="1"/>
      <c r="L8" s="1"/>
      <c r="M8" s="1"/>
      <c r="N8" s="1"/>
      <c r="O8" s="1"/>
      <c r="P8" s="1"/>
    </row>
    <row r="9" spans="1:16" s="2" customFormat="1" ht="18" customHeight="1" x14ac:dyDescent="0.25">
      <c r="A9" s="21"/>
      <c r="B9" s="21"/>
      <c r="C9" s="6" t="s">
        <v>2</v>
      </c>
      <c r="D9" s="7" t="s">
        <v>13</v>
      </c>
      <c r="E9" s="6" t="s">
        <v>3</v>
      </c>
      <c r="F9" s="7" t="s">
        <v>4</v>
      </c>
      <c r="G9" s="7" t="s">
        <v>16</v>
      </c>
      <c r="H9" s="7" t="s">
        <v>11</v>
      </c>
      <c r="I9" s="8" t="s">
        <v>5</v>
      </c>
      <c r="J9" s="6" t="s">
        <v>10</v>
      </c>
      <c r="K9" s="1"/>
      <c r="L9" s="1"/>
      <c r="M9" s="1"/>
      <c r="N9" s="1"/>
      <c r="O9" s="1"/>
      <c r="P9" s="1"/>
    </row>
    <row r="10" spans="1:16" s="2" customFormat="1" ht="18" customHeight="1" thickBot="1" x14ac:dyDescent="0.3">
      <c r="A10" s="21"/>
      <c r="B10" s="21"/>
      <c r="C10" s="11"/>
      <c r="D10" s="7" t="s">
        <v>14</v>
      </c>
      <c r="E10" s="6"/>
      <c r="F10" s="7"/>
      <c r="G10" s="7" t="s">
        <v>17</v>
      </c>
      <c r="H10" s="7" t="s">
        <v>12</v>
      </c>
      <c r="I10" s="7"/>
      <c r="J10" s="6"/>
      <c r="K10" s="1"/>
      <c r="L10" s="1"/>
      <c r="M10" s="1"/>
      <c r="N10" s="1"/>
      <c r="O10" s="1"/>
      <c r="P10" s="1"/>
    </row>
    <row r="11" spans="1:16" s="1" customFormat="1" ht="17.100000000000001" customHeight="1" x14ac:dyDescent="0.25">
      <c r="A11" s="36">
        <v>44930</v>
      </c>
      <c r="B11" s="34">
        <v>44930</v>
      </c>
      <c r="C11" s="28"/>
      <c r="D11" s="32">
        <v>233401000000</v>
      </c>
      <c r="E11" s="30" t="s">
        <v>26</v>
      </c>
      <c r="F11" s="29">
        <v>10</v>
      </c>
      <c r="G11" s="28" t="s">
        <v>6</v>
      </c>
      <c r="H11" s="27">
        <v>750</v>
      </c>
      <c r="I11" s="26">
        <f t="shared" ref="I11" si="0">PRODUCT(F11,H11)</f>
        <v>7500</v>
      </c>
      <c r="J11" s="24">
        <v>0</v>
      </c>
    </row>
    <row r="12" spans="1:16" s="1" customFormat="1" ht="17.100000000000001" customHeight="1" x14ac:dyDescent="0.25">
      <c r="A12" s="12">
        <v>44932</v>
      </c>
      <c r="B12" s="35">
        <v>44932</v>
      </c>
      <c r="C12" s="23"/>
      <c r="D12" s="33">
        <v>231101000000</v>
      </c>
      <c r="E12" s="31" t="s">
        <v>23</v>
      </c>
      <c r="F12" s="9">
        <v>14</v>
      </c>
      <c r="G12" s="23" t="s">
        <v>6</v>
      </c>
      <c r="H12" s="14">
        <v>51</v>
      </c>
      <c r="I12" s="13">
        <f t="shared" ref="I12:I18" si="1">PRODUCT(F12,H12)</f>
        <v>714</v>
      </c>
      <c r="J12" s="25">
        <v>0</v>
      </c>
    </row>
    <row r="13" spans="1:16" s="1" customFormat="1" ht="17.100000000000001" customHeight="1" x14ac:dyDescent="0.25">
      <c r="A13" s="12">
        <v>44932</v>
      </c>
      <c r="B13" s="35">
        <v>44932</v>
      </c>
      <c r="C13" s="23"/>
      <c r="D13" s="33">
        <v>231101000000</v>
      </c>
      <c r="E13" s="31" t="s">
        <v>20</v>
      </c>
      <c r="F13" s="9">
        <v>24</v>
      </c>
      <c r="G13" s="23" t="s">
        <v>6</v>
      </c>
      <c r="H13" s="14">
        <v>133</v>
      </c>
      <c r="I13" s="13">
        <f t="shared" si="1"/>
        <v>3192</v>
      </c>
      <c r="J13" s="25">
        <v>0</v>
      </c>
    </row>
    <row r="14" spans="1:16" s="1" customFormat="1" ht="17.100000000000001" customHeight="1" x14ac:dyDescent="0.25">
      <c r="A14" s="12">
        <v>44931</v>
      </c>
      <c r="B14" s="35">
        <v>44931</v>
      </c>
      <c r="C14" s="23"/>
      <c r="D14" s="33">
        <v>239301000000</v>
      </c>
      <c r="E14" s="31" t="s">
        <v>27</v>
      </c>
      <c r="F14" s="9">
        <v>50</v>
      </c>
      <c r="G14" s="23" t="s">
        <v>6</v>
      </c>
      <c r="H14" s="14">
        <v>1287.8530000000001</v>
      </c>
      <c r="I14" s="13">
        <f t="shared" si="1"/>
        <v>64392.65</v>
      </c>
      <c r="J14" s="25">
        <v>50</v>
      </c>
    </row>
    <row r="15" spans="1:16" s="1" customFormat="1" ht="17.100000000000001" customHeight="1" x14ac:dyDescent="0.25">
      <c r="A15" s="12">
        <v>44931</v>
      </c>
      <c r="B15" s="35">
        <v>44931</v>
      </c>
      <c r="C15" s="23"/>
      <c r="D15" s="33">
        <v>239301000000</v>
      </c>
      <c r="E15" s="31" t="s">
        <v>28</v>
      </c>
      <c r="F15" s="9">
        <v>96</v>
      </c>
      <c r="G15" s="23" t="s">
        <v>6</v>
      </c>
      <c r="H15" s="14">
        <v>465</v>
      </c>
      <c r="I15" s="13">
        <f t="shared" si="1"/>
        <v>44640</v>
      </c>
      <c r="J15" s="25">
        <v>96</v>
      </c>
    </row>
    <row r="16" spans="1:16" s="1" customFormat="1" ht="17.100000000000001" customHeight="1" x14ac:dyDescent="0.25">
      <c r="A16" s="12">
        <v>44931</v>
      </c>
      <c r="B16" s="35">
        <v>44931</v>
      </c>
      <c r="C16" s="23"/>
      <c r="D16" s="33">
        <v>239301000000</v>
      </c>
      <c r="E16" s="31" t="s">
        <v>29</v>
      </c>
      <c r="F16" s="9">
        <v>50</v>
      </c>
      <c r="G16" s="23" t="s">
        <v>6</v>
      </c>
      <c r="H16" s="14">
        <v>220</v>
      </c>
      <c r="I16" s="13">
        <f t="shared" si="1"/>
        <v>11000</v>
      </c>
      <c r="J16" s="25">
        <v>41</v>
      </c>
    </row>
    <row r="17" spans="1:10" s="1" customFormat="1" ht="17.100000000000001" customHeight="1" x14ac:dyDescent="0.25">
      <c r="A17" s="12">
        <v>44931</v>
      </c>
      <c r="B17" s="35">
        <v>44931</v>
      </c>
      <c r="C17" s="23"/>
      <c r="D17" s="33">
        <v>236304000000</v>
      </c>
      <c r="E17" s="31" t="s">
        <v>30</v>
      </c>
      <c r="F17" s="9">
        <v>20</v>
      </c>
      <c r="G17" s="23" t="s">
        <v>6</v>
      </c>
      <c r="H17" s="14">
        <v>4320.0029999999997</v>
      </c>
      <c r="I17" s="13">
        <f t="shared" si="1"/>
        <v>86400.06</v>
      </c>
      <c r="J17" s="25">
        <v>3</v>
      </c>
    </row>
    <row r="18" spans="1:10" s="1" customFormat="1" ht="17.100000000000001" customHeight="1" x14ac:dyDescent="0.25">
      <c r="A18" s="12">
        <v>44931</v>
      </c>
      <c r="B18" s="35">
        <v>44931</v>
      </c>
      <c r="C18" s="23"/>
      <c r="D18" s="33">
        <v>236304000000</v>
      </c>
      <c r="E18" s="31" t="s">
        <v>31</v>
      </c>
      <c r="F18" s="9">
        <v>60</v>
      </c>
      <c r="G18" s="23" t="s">
        <v>6</v>
      </c>
      <c r="H18" s="14">
        <v>1299.93</v>
      </c>
      <c r="I18" s="13">
        <f t="shared" si="1"/>
        <v>77995.8</v>
      </c>
      <c r="J18" s="25">
        <v>22</v>
      </c>
    </row>
    <row r="19" spans="1:10" s="1" customFormat="1" ht="17.100000000000001" customHeight="1" x14ac:dyDescent="0.25">
      <c r="A19" s="12">
        <v>44931</v>
      </c>
      <c r="B19" s="35">
        <v>44931</v>
      </c>
      <c r="C19" s="23"/>
      <c r="D19" s="33">
        <v>239905000000</v>
      </c>
      <c r="E19" s="31" t="s">
        <v>32</v>
      </c>
      <c r="F19" s="9">
        <v>60</v>
      </c>
      <c r="G19" s="23" t="s">
        <v>6</v>
      </c>
      <c r="H19" s="14">
        <v>1062</v>
      </c>
      <c r="I19" s="13">
        <f t="shared" ref="I19:I26" si="2">PRODUCT(F19,H19)</f>
        <v>63720</v>
      </c>
      <c r="J19" s="25">
        <v>60</v>
      </c>
    </row>
    <row r="20" spans="1:10" s="1" customFormat="1" ht="17.100000000000001" customHeight="1" x14ac:dyDescent="0.25">
      <c r="A20" s="12">
        <v>44937</v>
      </c>
      <c r="B20" s="35">
        <v>44937</v>
      </c>
      <c r="C20" s="23"/>
      <c r="D20" s="33">
        <v>239301000000</v>
      </c>
      <c r="E20" s="31" t="s">
        <v>21</v>
      </c>
      <c r="F20" s="9">
        <v>50000</v>
      </c>
      <c r="G20" s="23" t="s">
        <v>6</v>
      </c>
      <c r="H20" s="14">
        <v>4.2008000000000001</v>
      </c>
      <c r="I20" s="13">
        <f t="shared" si="2"/>
        <v>210040</v>
      </c>
      <c r="J20" s="25">
        <v>50000</v>
      </c>
    </row>
    <row r="21" spans="1:10" s="1" customFormat="1" ht="17.100000000000001" customHeight="1" x14ac:dyDescent="0.25">
      <c r="A21" s="12">
        <v>44944</v>
      </c>
      <c r="B21" s="35">
        <v>44944</v>
      </c>
      <c r="C21" s="23"/>
      <c r="D21" s="33">
        <v>237299000000</v>
      </c>
      <c r="E21" s="31" t="s">
        <v>22</v>
      </c>
      <c r="F21" s="9">
        <v>67</v>
      </c>
      <c r="G21" s="23" t="s">
        <v>6</v>
      </c>
      <c r="H21" s="14">
        <v>236</v>
      </c>
      <c r="I21" s="13">
        <f t="shared" si="2"/>
        <v>15812</v>
      </c>
      <c r="J21" s="25">
        <v>0</v>
      </c>
    </row>
    <row r="22" spans="1:10" s="1" customFormat="1" ht="17.100000000000001" customHeight="1" x14ac:dyDescent="0.25">
      <c r="A22" s="12">
        <v>44945</v>
      </c>
      <c r="B22" s="35">
        <v>44945</v>
      </c>
      <c r="C22" s="23"/>
      <c r="D22" s="33">
        <v>231101000000</v>
      </c>
      <c r="E22" s="31" t="s">
        <v>23</v>
      </c>
      <c r="F22" s="9">
        <v>25</v>
      </c>
      <c r="G22" s="23" t="s">
        <v>6</v>
      </c>
      <c r="H22" s="14">
        <v>51</v>
      </c>
      <c r="I22" s="13">
        <f t="shared" si="2"/>
        <v>1275</v>
      </c>
      <c r="J22" s="25">
        <v>0</v>
      </c>
    </row>
    <row r="23" spans="1:10" s="1" customFormat="1" ht="17.100000000000001" customHeight="1" x14ac:dyDescent="0.25">
      <c r="A23" s="12">
        <v>44945</v>
      </c>
      <c r="B23" s="35">
        <v>44945</v>
      </c>
      <c r="C23" s="23"/>
      <c r="D23" s="33">
        <v>231101000000</v>
      </c>
      <c r="E23" s="31" t="s">
        <v>20</v>
      </c>
      <c r="F23" s="9">
        <v>13</v>
      </c>
      <c r="G23" s="23" t="s">
        <v>6</v>
      </c>
      <c r="H23" s="14">
        <v>133</v>
      </c>
      <c r="I23" s="13">
        <f t="shared" si="2"/>
        <v>1729</v>
      </c>
      <c r="J23" s="25">
        <v>0</v>
      </c>
    </row>
    <row r="24" spans="1:10" s="1" customFormat="1" ht="17.100000000000001" customHeight="1" x14ac:dyDescent="0.25">
      <c r="A24" s="12">
        <v>44945</v>
      </c>
      <c r="B24" s="35">
        <v>44945</v>
      </c>
      <c r="C24" s="23"/>
      <c r="D24" s="33">
        <v>265101000000</v>
      </c>
      <c r="E24" s="31" t="s">
        <v>33</v>
      </c>
      <c r="F24" s="9">
        <v>4</v>
      </c>
      <c r="G24" s="23" t="s">
        <v>6</v>
      </c>
      <c r="H24" s="14">
        <v>18562.5</v>
      </c>
      <c r="I24" s="13">
        <f t="shared" si="2"/>
        <v>74250</v>
      </c>
      <c r="J24" s="25">
        <v>4</v>
      </c>
    </row>
    <row r="25" spans="1:10" s="1" customFormat="1" ht="17.100000000000001" customHeight="1" x14ac:dyDescent="0.25">
      <c r="A25" s="12">
        <v>44945</v>
      </c>
      <c r="B25" s="35">
        <v>44945</v>
      </c>
      <c r="C25" s="23"/>
      <c r="D25" s="33">
        <v>239905000000</v>
      </c>
      <c r="E25" s="31" t="s">
        <v>34</v>
      </c>
      <c r="F25" s="9">
        <v>20</v>
      </c>
      <c r="G25" s="23" t="s">
        <v>6</v>
      </c>
      <c r="H25" s="14">
        <v>596</v>
      </c>
      <c r="I25" s="13">
        <f t="shared" si="2"/>
        <v>11920</v>
      </c>
      <c r="J25" s="25">
        <v>17</v>
      </c>
    </row>
    <row r="26" spans="1:10" s="1" customFormat="1" ht="17.100000000000001" customHeight="1" x14ac:dyDescent="0.25">
      <c r="A26" s="12">
        <v>44945</v>
      </c>
      <c r="B26" s="35">
        <v>44945</v>
      </c>
      <c r="C26" s="23"/>
      <c r="D26" s="33">
        <v>237299000000</v>
      </c>
      <c r="E26" s="31" t="s">
        <v>35</v>
      </c>
      <c r="F26" s="9">
        <v>7</v>
      </c>
      <c r="G26" s="23" t="s">
        <v>6</v>
      </c>
      <c r="H26" s="14">
        <v>4200</v>
      </c>
      <c r="I26" s="13">
        <f t="shared" si="2"/>
        <v>29400</v>
      </c>
      <c r="J26" s="25">
        <v>2</v>
      </c>
    </row>
    <row r="27" spans="1:10" s="1" customFormat="1" ht="17.100000000000001" customHeight="1" x14ac:dyDescent="0.25">
      <c r="A27" s="12">
        <v>44945</v>
      </c>
      <c r="B27" s="35">
        <v>44945</v>
      </c>
      <c r="C27" s="23"/>
      <c r="D27" s="33">
        <v>239701000000</v>
      </c>
      <c r="E27" s="31" t="s">
        <v>36</v>
      </c>
      <c r="F27" s="9">
        <v>198</v>
      </c>
      <c r="G27" s="23" t="s">
        <v>6</v>
      </c>
      <c r="H27" s="14">
        <v>598.91459999999995</v>
      </c>
      <c r="I27" s="13">
        <f t="shared" ref="I27:I31" si="3">PRODUCT(F27,H27)</f>
        <v>118585.09079999999</v>
      </c>
      <c r="J27" s="25">
        <v>198</v>
      </c>
    </row>
    <row r="28" spans="1:10" s="1" customFormat="1" ht="17.100000000000001" customHeight="1" x14ac:dyDescent="0.25">
      <c r="A28" s="12">
        <v>44951</v>
      </c>
      <c r="B28" s="35">
        <v>44951</v>
      </c>
      <c r="C28" s="23"/>
      <c r="D28" s="33">
        <v>231303000000</v>
      </c>
      <c r="E28" s="31" t="s">
        <v>37</v>
      </c>
      <c r="F28" s="9">
        <v>6000</v>
      </c>
      <c r="G28" s="23" t="s">
        <v>6</v>
      </c>
      <c r="H28" s="14">
        <v>226</v>
      </c>
      <c r="I28" s="13">
        <f t="shared" si="3"/>
        <v>1356000</v>
      </c>
      <c r="J28" s="25">
        <v>16</v>
      </c>
    </row>
    <row r="29" spans="1:10" s="1" customFormat="1" ht="17.100000000000001" customHeight="1" x14ac:dyDescent="0.25">
      <c r="A29" s="12">
        <v>44951</v>
      </c>
      <c r="B29" s="35">
        <v>44951</v>
      </c>
      <c r="C29" s="23"/>
      <c r="D29" s="33">
        <v>231303000000</v>
      </c>
      <c r="E29" s="31" t="s">
        <v>38</v>
      </c>
      <c r="F29" s="9">
        <v>3000</v>
      </c>
      <c r="G29" s="23" t="s">
        <v>6</v>
      </c>
      <c r="H29" s="14">
        <v>246</v>
      </c>
      <c r="I29" s="13">
        <f t="shared" si="3"/>
        <v>738000</v>
      </c>
      <c r="J29" s="25">
        <v>39</v>
      </c>
    </row>
    <row r="30" spans="1:10" s="1" customFormat="1" ht="17.100000000000001" customHeight="1" x14ac:dyDescent="0.25">
      <c r="A30" s="12">
        <v>44951</v>
      </c>
      <c r="B30" s="35">
        <v>44951</v>
      </c>
      <c r="C30" s="23"/>
      <c r="D30" s="33">
        <v>231303000000</v>
      </c>
      <c r="E30" s="31" t="s">
        <v>39</v>
      </c>
      <c r="F30" s="9">
        <v>2500</v>
      </c>
      <c r="G30" s="23" t="s">
        <v>6</v>
      </c>
      <c r="H30" s="14">
        <v>226</v>
      </c>
      <c r="I30" s="13">
        <f t="shared" si="3"/>
        <v>565000</v>
      </c>
      <c r="J30" s="25">
        <v>47</v>
      </c>
    </row>
    <row r="31" spans="1:10" s="1" customFormat="1" ht="17.100000000000001" customHeight="1" x14ac:dyDescent="0.25">
      <c r="A31" s="12">
        <v>44951</v>
      </c>
      <c r="B31" s="35">
        <v>44951</v>
      </c>
      <c r="C31" s="23"/>
      <c r="D31" s="33">
        <v>231303000000</v>
      </c>
      <c r="E31" s="31" t="s">
        <v>40</v>
      </c>
      <c r="F31" s="9">
        <v>3000</v>
      </c>
      <c r="G31" s="23" t="s">
        <v>6</v>
      </c>
      <c r="H31" s="14">
        <v>246</v>
      </c>
      <c r="I31" s="13">
        <f t="shared" si="3"/>
        <v>738000</v>
      </c>
      <c r="J31" s="25">
        <v>27</v>
      </c>
    </row>
    <row r="32" spans="1:10" s="1" customFormat="1" ht="17.100000000000001" customHeight="1" x14ac:dyDescent="0.25">
      <c r="A32" s="12">
        <v>44951</v>
      </c>
      <c r="B32" s="35">
        <v>44951</v>
      </c>
      <c r="C32" s="23"/>
      <c r="D32" s="33">
        <v>235501000000</v>
      </c>
      <c r="E32" s="31" t="s">
        <v>41</v>
      </c>
      <c r="F32" s="9">
        <v>30</v>
      </c>
      <c r="G32" s="23" t="s">
        <v>6</v>
      </c>
      <c r="H32" s="14">
        <v>1500</v>
      </c>
      <c r="I32" s="13">
        <f t="shared" ref="I32:I33" si="4">PRODUCT(F32,H32)</f>
        <v>45000</v>
      </c>
      <c r="J32" s="25">
        <v>6</v>
      </c>
    </row>
    <row r="33" spans="1:10" s="1" customFormat="1" ht="17.100000000000001" customHeight="1" x14ac:dyDescent="0.25">
      <c r="A33" s="12">
        <v>44951</v>
      </c>
      <c r="B33" s="35">
        <v>44951</v>
      </c>
      <c r="C33" s="23"/>
      <c r="D33" s="33">
        <v>235501000000</v>
      </c>
      <c r="E33" s="31" t="s">
        <v>42</v>
      </c>
      <c r="F33" s="9">
        <v>6</v>
      </c>
      <c r="G33" s="23" t="s">
        <v>6</v>
      </c>
      <c r="H33" s="14">
        <v>2800</v>
      </c>
      <c r="I33" s="13">
        <f t="shared" si="4"/>
        <v>16800</v>
      </c>
      <c r="J33" s="25">
        <v>5</v>
      </c>
    </row>
    <row r="34" spans="1:10" s="1" customFormat="1" ht="17.100000000000001" customHeight="1" x14ac:dyDescent="0.25">
      <c r="A34" s="12">
        <v>44951</v>
      </c>
      <c r="B34" s="35">
        <v>44951</v>
      </c>
      <c r="C34" s="23"/>
      <c r="D34" s="33">
        <v>239101000000</v>
      </c>
      <c r="E34" s="31" t="s">
        <v>43</v>
      </c>
      <c r="F34" s="9">
        <v>100</v>
      </c>
      <c r="G34" s="23" t="s">
        <v>6</v>
      </c>
      <c r="H34" s="14">
        <v>70</v>
      </c>
      <c r="I34" s="13">
        <f t="shared" ref="I34:I40" si="5">PRODUCT(F34,H34)</f>
        <v>7000</v>
      </c>
      <c r="J34" s="25">
        <v>62</v>
      </c>
    </row>
    <row r="35" spans="1:10" s="1" customFormat="1" ht="17.100000000000001" customHeight="1" x14ac:dyDescent="0.25">
      <c r="A35" s="12">
        <v>44953</v>
      </c>
      <c r="B35" s="35">
        <v>44953</v>
      </c>
      <c r="C35" s="23"/>
      <c r="D35" s="33">
        <v>231101000000</v>
      </c>
      <c r="E35" s="31" t="s">
        <v>23</v>
      </c>
      <c r="F35" s="9">
        <v>30</v>
      </c>
      <c r="G35" s="23" t="s">
        <v>6</v>
      </c>
      <c r="H35" s="14">
        <v>51</v>
      </c>
      <c r="I35" s="13">
        <f t="shared" si="5"/>
        <v>1530</v>
      </c>
      <c r="J35" s="25">
        <v>0</v>
      </c>
    </row>
    <row r="36" spans="1:10" s="1" customFormat="1" ht="17.100000000000001" customHeight="1" x14ac:dyDescent="0.25">
      <c r="A36" s="12">
        <v>44953</v>
      </c>
      <c r="B36" s="35">
        <v>44953</v>
      </c>
      <c r="C36" s="23"/>
      <c r="D36" s="33">
        <v>231101000000</v>
      </c>
      <c r="E36" s="31" t="s">
        <v>20</v>
      </c>
      <c r="F36" s="9">
        <v>15</v>
      </c>
      <c r="G36" s="23" t="s">
        <v>6</v>
      </c>
      <c r="H36" s="14">
        <v>133</v>
      </c>
      <c r="I36" s="13">
        <f t="shared" si="5"/>
        <v>1995</v>
      </c>
      <c r="J36" s="25">
        <v>0</v>
      </c>
    </row>
    <row r="37" spans="1:10" s="1" customFormat="1" ht="17.100000000000001" customHeight="1" x14ac:dyDescent="0.25">
      <c r="A37" s="12">
        <v>44953</v>
      </c>
      <c r="B37" s="35">
        <v>44953</v>
      </c>
      <c r="C37" s="23"/>
      <c r="D37" s="33">
        <v>231101000000</v>
      </c>
      <c r="E37" s="31" t="s">
        <v>44</v>
      </c>
      <c r="F37" s="9">
        <v>60</v>
      </c>
      <c r="G37" s="23" t="s">
        <v>6</v>
      </c>
      <c r="H37" s="14">
        <v>4512.3999999999996</v>
      </c>
      <c r="I37" s="13">
        <f t="shared" si="5"/>
        <v>270744</v>
      </c>
      <c r="J37" s="25">
        <v>0</v>
      </c>
    </row>
    <row r="38" spans="1:10" s="1" customFormat="1" ht="17.100000000000001" customHeight="1" x14ac:dyDescent="0.25">
      <c r="A38" s="12">
        <v>44953</v>
      </c>
      <c r="B38" s="35">
        <v>44953</v>
      </c>
      <c r="C38" s="23"/>
      <c r="D38" s="33">
        <v>237299000000</v>
      </c>
      <c r="E38" s="31" t="s">
        <v>24</v>
      </c>
      <c r="F38" s="9">
        <v>30</v>
      </c>
      <c r="G38" s="23" t="s">
        <v>6</v>
      </c>
      <c r="H38" s="14">
        <v>700</v>
      </c>
      <c r="I38" s="13">
        <f t="shared" si="5"/>
        <v>21000</v>
      </c>
      <c r="J38" s="25">
        <v>30</v>
      </c>
    </row>
    <row r="39" spans="1:10" s="1" customFormat="1" ht="17.100000000000001" customHeight="1" x14ac:dyDescent="0.25">
      <c r="A39" s="12">
        <v>44953</v>
      </c>
      <c r="B39" s="35">
        <v>44953</v>
      </c>
      <c r="C39" s="23"/>
      <c r="D39" s="33">
        <v>239501000000</v>
      </c>
      <c r="E39" s="31" t="s">
        <v>45</v>
      </c>
      <c r="F39" s="9">
        <v>25</v>
      </c>
      <c r="G39" s="23" t="s">
        <v>6</v>
      </c>
      <c r="H39" s="14">
        <v>223.02</v>
      </c>
      <c r="I39" s="13">
        <f t="shared" si="5"/>
        <v>5575.5</v>
      </c>
      <c r="J39" s="25">
        <v>25</v>
      </c>
    </row>
    <row r="40" spans="1:10" s="1" customFormat="1" ht="17.100000000000001" customHeight="1" x14ac:dyDescent="0.25">
      <c r="A40" s="12">
        <v>44953</v>
      </c>
      <c r="B40" s="35">
        <v>44953</v>
      </c>
      <c r="C40" s="23"/>
      <c r="D40" s="33">
        <v>233201000000</v>
      </c>
      <c r="E40" s="31" t="s">
        <v>46</v>
      </c>
      <c r="F40" s="9">
        <v>130</v>
      </c>
      <c r="G40" s="23" t="s">
        <v>6</v>
      </c>
      <c r="H40" s="14">
        <v>233.64</v>
      </c>
      <c r="I40" s="13">
        <f t="shared" si="5"/>
        <v>30373.199999999997</v>
      </c>
      <c r="J40" s="25">
        <v>130</v>
      </c>
    </row>
    <row r="41" spans="1:10" s="1" customFormat="1" ht="17.100000000000001" customHeight="1" x14ac:dyDescent="0.25">
      <c r="A41" s="12">
        <v>44953</v>
      </c>
      <c r="B41" s="35">
        <v>44953</v>
      </c>
      <c r="C41" s="23"/>
      <c r="D41" s="33">
        <v>239501000000</v>
      </c>
      <c r="E41" s="31" t="s">
        <v>47</v>
      </c>
      <c r="F41" s="9">
        <v>12</v>
      </c>
      <c r="G41" s="23" t="s">
        <v>6</v>
      </c>
      <c r="H41" s="14">
        <v>265.5</v>
      </c>
      <c r="I41" s="13">
        <f t="shared" ref="I41:I44" si="6">PRODUCT(F41,H41)</f>
        <v>3186</v>
      </c>
      <c r="J41" s="25">
        <v>12</v>
      </c>
    </row>
    <row r="42" spans="1:10" s="1" customFormat="1" ht="17.100000000000001" customHeight="1" x14ac:dyDescent="0.25">
      <c r="A42" s="12">
        <v>44960</v>
      </c>
      <c r="B42" s="35">
        <v>44960</v>
      </c>
      <c r="C42" s="23"/>
      <c r="D42" s="33">
        <v>231101000000</v>
      </c>
      <c r="E42" s="31" t="s">
        <v>23</v>
      </c>
      <c r="F42" s="9">
        <v>25</v>
      </c>
      <c r="G42" s="23" t="s">
        <v>6</v>
      </c>
      <c r="H42" s="14">
        <v>51</v>
      </c>
      <c r="I42" s="13">
        <f t="shared" si="6"/>
        <v>1275</v>
      </c>
      <c r="J42" s="25">
        <v>0</v>
      </c>
    </row>
    <row r="43" spans="1:10" s="1" customFormat="1" ht="17.100000000000001" customHeight="1" x14ac:dyDescent="0.25">
      <c r="A43" s="12">
        <v>44960</v>
      </c>
      <c r="B43" s="35">
        <v>44960</v>
      </c>
      <c r="C43" s="23"/>
      <c r="D43" s="33">
        <v>231101000000</v>
      </c>
      <c r="E43" s="31" t="s">
        <v>20</v>
      </c>
      <c r="F43" s="9">
        <v>17</v>
      </c>
      <c r="G43" s="23" t="s">
        <v>6</v>
      </c>
      <c r="H43" s="14">
        <v>133</v>
      </c>
      <c r="I43" s="13">
        <f t="shared" si="6"/>
        <v>2261</v>
      </c>
      <c r="J43" s="25">
        <v>0</v>
      </c>
    </row>
    <row r="44" spans="1:10" s="1" customFormat="1" ht="17.100000000000001" customHeight="1" x14ac:dyDescent="0.25">
      <c r="A44" s="12">
        <v>44960</v>
      </c>
      <c r="B44" s="35">
        <v>44960</v>
      </c>
      <c r="C44" s="23"/>
      <c r="D44" s="33">
        <v>235501000000</v>
      </c>
      <c r="E44" s="31" t="s">
        <v>48</v>
      </c>
      <c r="F44" s="9">
        <v>2700</v>
      </c>
      <c r="G44" s="23" t="s">
        <v>6</v>
      </c>
      <c r="H44" s="14">
        <v>12</v>
      </c>
      <c r="I44" s="13">
        <f t="shared" si="6"/>
        <v>32400</v>
      </c>
      <c r="J44" s="25">
        <v>700</v>
      </c>
    </row>
    <row r="45" spans="1:10" s="1" customFormat="1" ht="17.100000000000001" customHeight="1" x14ac:dyDescent="0.25">
      <c r="A45" s="12">
        <v>44964</v>
      </c>
      <c r="B45" s="35">
        <v>44964</v>
      </c>
      <c r="C45" s="23"/>
      <c r="D45" s="33">
        <v>239301000000</v>
      </c>
      <c r="E45" s="31" t="s">
        <v>21</v>
      </c>
      <c r="F45" s="9">
        <v>100000</v>
      </c>
      <c r="G45" s="23" t="s">
        <v>6</v>
      </c>
      <c r="H45" s="14">
        <v>4.2008000000000001</v>
      </c>
      <c r="I45" s="13">
        <f t="shared" ref="I45:I46" si="7">PRODUCT(F45,H45)</f>
        <v>420080</v>
      </c>
      <c r="J45" s="25">
        <v>100000</v>
      </c>
    </row>
    <row r="46" spans="1:10" s="1" customFormat="1" ht="17.100000000000001" customHeight="1" x14ac:dyDescent="0.25">
      <c r="A46" s="12">
        <v>44965</v>
      </c>
      <c r="B46" s="35">
        <v>44965</v>
      </c>
      <c r="C46" s="23"/>
      <c r="D46" s="33">
        <v>264101000000</v>
      </c>
      <c r="E46" s="31" t="s">
        <v>49</v>
      </c>
      <c r="F46" s="9">
        <v>2</v>
      </c>
      <c r="G46" s="23" t="s">
        <v>6</v>
      </c>
      <c r="H46" s="14">
        <v>2892000</v>
      </c>
      <c r="I46" s="13">
        <f t="shared" si="7"/>
        <v>5784000</v>
      </c>
      <c r="J46" s="25">
        <v>0</v>
      </c>
    </row>
    <row r="47" spans="1:10" s="1" customFormat="1" ht="17.100000000000001" customHeight="1" x14ac:dyDescent="0.25">
      <c r="A47" s="12">
        <v>44970</v>
      </c>
      <c r="B47" s="35">
        <v>44970</v>
      </c>
      <c r="C47" s="23"/>
      <c r="D47" s="33">
        <v>231101000000</v>
      </c>
      <c r="E47" s="31" t="s">
        <v>23</v>
      </c>
      <c r="F47" s="9">
        <v>28</v>
      </c>
      <c r="G47" s="23" t="s">
        <v>6</v>
      </c>
      <c r="H47" s="14">
        <v>51</v>
      </c>
      <c r="I47" s="13">
        <f t="shared" ref="I47:I48" si="8">PRODUCT(F47,H47)</f>
        <v>1428</v>
      </c>
      <c r="J47" s="25">
        <v>0</v>
      </c>
    </row>
    <row r="48" spans="1:10" s="1" customFormat="1" ht="17.100000000000001" customHeight="1" x14ac:dyDescent="0.25">
      <c r="A48" s="12">
        <v>44970</v>
      </c>
      <c r="B48" s="35">
        <v>44970</v>
      </c>
      <c r="C48" s="23"/>
      <c r="D48" s="33">
        <v>231101000000</v>
      </c>
      <c r="E48" s="31" t="s">
        <v>20</v>
      </c>
      <c r="F48" s="9">
        <v>15</v>
      </c>
      <c r="G48" s="23" t="s">
        <v>6</v>
      </c>
      <c r="H48" s="14">
        <v>133</v>
      </c>
      <c r="I48" s="13">
        <f t="shared" si="8"/>
        <v>1995</v>
      </c>
      <c r="J48" s="25">
        <v>0</v>
      </c>
    </row>
    <row r="49" spans="1:10" s="1" customFormat="1" ht="17.100000000000001" customHeight="1" x14ac:dyDescent="0.25">
      <c r="A49" s="12">
        <v>44971</v>
      </c>
      <c r="B49" s="35">
        <v>44971</v>
      </c>
      <c r="C49" s="23"/>
      <c r="D49" s="33">
        <v>239301000000</v>
      </c>
      <c r="E49" s="31" t="s">
        <v>50</v>
      </c>
      <c r="F49" s="9">
        <v>23</v>
      </c>
      <c r="G49" s="23" t="s">
        <v>6</v>
      </c>
      <c r="H49" s="14"/>
      <c r="I49" s="13">
        <f t="shared" ref="I49:I50" si="9">PRODUCT(F49,H49)</f>
        <v>23</v>
      </c>
      <c r="J49" s="25">
        <v>23</v>
      </c>
    </row>
    <row r="50" spans="1:10" s="1" customFormat="1" ht="17.100000000000001" customHeight="1" x14ac:dyDescent="0.25">
      <c r="A50" s="12">
        <v>44973</v>
      </c>
      <c r="B50" s="35">
        <v>44973</v>
      </c>
      <c r="C50" s="23"/>
      <c r="D50" s="33">
        <v>236102000000</v>
      </c>
      <c r="E50" s="31" t="s">
        <v>51</v>
      </c>
      <c r="F50" s="9">
        <v>250</v>
      </c>
      <c r="G50" s="23" t="s">
        <v>6</v>
      </c>
      <c r="H50" s="14">
        <v>0</v>
      </c>
      <c r="I50" s="13">
        <f t="shared" si="9"/>
        <v>0</v>
      </c>
      <c r="J50" s="25">
        <v>199</v>
      </c>
    </row>
    <row r="51" spans="1:10" s="1" customFormat="1" ht="17.100000000000001" customHeight="1" x14ac:dyDescent="0.25">
      <c r="A51" s="12">
        <v>44974</v>
      </c>
      <c r="B51" s="35">
        <v>44974</v>
      </c>
      <c r="C51" s="23"/>
      <c r="D51" s="33">
        <v>265601000000</v>
      </c>
      <c r="E51" s="31" t="s">
        <v>52</v>
      </c>
      <c r="F51" s="9">
        <v>1</v>
      </c>
      <c r="G51" s="23" t="s">
        <v>6</v>
      </c>
      <c r="H51" s="14">
        <v>1150000</v>
      </c>
      <c r="I51" s="13">
        <f t="shared" ref="I51:I53" si="10">PRODUCT(F51,H51)</f>
        <v>1150000</v>
      </c>
      <c r="J51" s="25">
        <v>0</v>
      </c>
    </row>
    <row r="52" spans="1:10" s="1" customFormat="1" ht="17.100000000000001" customHeight="1" x14ac:dyDescent="0.25">
      <c r="A52" s="12">
        <v>44974</v>
      </c>
      <c r="B52" s="35">
        <v>44974</v>
      </c>
      <c r="C52" s="23"/>
      <c r="D52" s="33">
        <v>231101000000</v>
      </c>
      <c r="E52" s="31" t="s">
        <v>23</v>
      </c>
      <c r="F52" s="9">
        <v>21</v>
      </c>
      <c r="G52" s="23" t="s">
        <v>6</v>
      </c>
      <c r="H52" s="14">
        <v>51</v>
      </c>
      <c r="I52" s="13">
        <f t="shared" si="10"/>
        <v>1071</v>
      </c>
      <c r="J52" s="25">
        <v>0</v>
      </c>
    </row>
    <row r="53" spans="1:10" s="1" customFormat="1" ht="17.100000000000001" customHeight="1" x14ac:dyDescent="0.25">
      <c r="A53" s="12">
        <v>44974</v>
      </c>
      <c r="B53" s="35">
        <v>44974</v>
      </c>
      <c r="C53" s="23"/>
      <c r="D53" s="33">
        <v>231101000000</v>
      </c>
      <c r="E53" s="31" t="s">
        <v>20</v>
      </c>
      <c r="F53" s="9">
        <v>30</v>
      </c>
      <c r="G53" s="23" t="s">
        <v>6</v>
      </c>
      <c r="H53" s="14">
        <v>133</v>
      </c>
      <c r="I53" s="13">
        <f t="shared" si="10"/>
        <v>3990</v>
      </c>
      <c r="J53" s="25">
        <v>0</v>
      </c>
    </row>
    <row r="54" spans="1:10" s="1" customFormat="1" ht="17.100000000000001" customHeight="1" x14ac:dyDescent="0.25">
      <c r="A54" s="12">
        <v>44981</v>
      </c>
      <c r="B54" s="35">
        <v>44981</v>
      </c>
      <c r="C54" s="23"/>
      <c r="D54" s="33">
        <v>231101000000</v>
      </c>
      <c r="E54" s="31" t="s">
        <v>23</v>
      </c>
      <c r="F54" s="9">
        <v>17</v>
      </c>
      <c r="G54" s="23" t="s">
        <v>6</v>
      </c>
      <c r="H54" s="14">
        <v>51</v>
      </c>
      <c r="I54" s="13">
        <f t="shared" ref="I54:I60" si="11">PRODUCT(F54,H54)</f>
        <v>867</v>
      </c>
      <c r="J54" s="25">
        <v>0</v>
      </c>
    </row>
    <row r="55" spans="1:10" s="1" customFormat="1" ht="17.100000000000001" customHeight="1" x14ac:dyDescent="0.25">
      <c r="A55" s="12">
        <v>44981</v>
      </c>
      <c r="B55" s="35">
        <v>44981</v>
      </c>
      <c r="C55" s="23"/>
      <c r="D55" s="33">
        <v>231101000000</v>
      </c>
      <c r="E55" s="31" t="s">
        <v>20</v>
      </c>
      <c r="F55" s="9">
        <v>47</v>
      </c>
      <c r="G55" s="23" t="s">
        <v>6</v>
      </c>
      <c r="H55" s="14">
        <v>133</v>
      </c>
      <c r="I55" s="13">
        <f t="shared" si="11"/>
        <v>6251</v>
      </c>
      <c r="J55" s="25">
        <v>0</v>
      </c>
    </row>
    <row r="56" spans="1:10" s="1" customFormat="1" ht="17.100000000000001" customHeight="1" x14ac:dyDescent="0.25">
      <c r="A56" s="12">
        <v>44992</v>
      </c>
      <c r="B56" s="35">
        <v>44992</v>
      </c>
      <c r="C56" s="23"/>
      <c r="D56" s="33">
        <v>231101000000</v>
      </c>
      <c r="E56" s="31" t="s">
        <v>23</v>
      </c>
      <c r="F56" s="9">
        <v>20</v>
      </c>
      <c r="G56" s="23" t="s">
        <v>6</v>
      </c>
      <c r="H56" s="14">
        <v>51</v>
      </c>
      <c r="I56" s="13">
        <f t="shared" ref="I56:I57" si="12">PRODUCT(F56,H56)</f>
        <v>1020</v>
      </c>
      <c r="J56" s="25">
        <v>0</v>
      </c>
    </row>
    <row r="57" spans="1:10" s="1" customFormat="1" ht="17.100000000000001" customHeight="1" x14ac:dyDescent="0.25">
      <c r="A57" s="12">
        <v>44992</v>
      </c>
      <c r="B57" s="35">
        <v>44992</v>
      </c>
      <c r="C57" s="23"/>
      <c r="D57" s="33">
        <v>231101000000</v>
      </c>
      <c r="E57" s="31" t="s">
        <v>20</v>
      </c>
      <c r="F57" s="9">
        <v>30</v>
      </c>
      <c r="G57" s="23" t="s">
        <v>6</v>
      </c>
      <c r="H57" s="14">
        <v>133</v>
      </c>
      <c r="I57" s="13">
        <f t="shared" si="12"/>
        <v>3990</v>
      </c>
      <c r="J57" s="25">
        <v>0</v>
      </c>
    </row>
    <row r="58" spans="1:10" s="1" customFormat="1" ht="17.100000000000001" customHeight="1" x14ac:dyDescent="0.25">
      <c r="A58" s="12">
        <v>44993</v>
      </c>
      <c r="B58" s="35">
        <v>44993</v>
      </c>
      <c r="C58" s="23"/>
      <c r="D58" s="33">
        <v>239301000000</v>
      </c>
      <c r="E58" s="31" t="s">
        <v>57</v>
      </c>
      <c r="F58" s="9">
        <v>5000</v>
      </c>
      <c r="G58" s="23" t="s">
        <v>6</v>
      </c>
      <c r="H58" s="14">
        <v>8.1419999999999995</v>
      </c>
      <c r="I58" s="13">
        <f t="shared" si="11"/>
        <v>40710</v>
      </c>
      <c r="J58" s="25">
        <v>5000</v>
      </c>
    </row>
    <row r="59" spans="1:10" s="1" customFormat="1" ht="17.100000000000001" customHeight="1" x14ac:dyDescent="0.25">
      <c r="A59" s="12">
        <v>44993</v>
      </c>
      <c r="B59" s="35">
        <v>44993</v>
      </c>
      <c r="C59" s="23"/>
      <c r="D59" s="33">
        <v>239301000000</v>
      </c>
      <c r="E59" s="31" t="s">
        <v>58</v>
      </c>
      <c r="F59" s="9">
        <v>30</v>
      </c>
      <c r="G59" s="23" t="s">
        <v>6</v>
      </c>
      <c r="H59" s="14">
        <v>745</v>
      </c>
      <c r="I59" s="13">
        <f t="shared" si="11"/>
        <v>22350</v>
      </c>
      <c r="J59" s="25">
        <v>30</v>
      </c>
    </row>
    <row r="60" spans="1:10" s="1" customFormat="1" ht="17.100000000000001" customHeight="1" x14ac:dyDescent="0.25">
      <c r="A60" s="12">
        <v>44993</v>
      </c>
      <c r="B60" s="35">
        <v>44993</v>
      </c>
      <c r="C60" s="23"/>
      <c r="D60" s="33">
        <v>239301000000</v>
      </c>
      <c r="E60" s="31" t="s">
        <v>59</v>
      </c>
      <c r="F60" s="9">
        <v>80</v>
      </c>
      <c r="G60" s="23" t="s">
        <v>6</v>
      </c>
      <c r="H60" s="14">
        <v>159.30000000000001</v>
      </c>
      <c r="I60" s="13">
        <f t="shared" si="11"/>
        <v>12744</v>
      </c>
      <c r="J60" s="25">
        <v>80</v>
      </c>
    </row>
    <row r="61" spans="1:10" s="1" customFormat="1" ht="17.100000000000001" customHeight="1" x14ac:dyDescent="0.25">
      <c r="A61" s="12">
        <v>44993</v>
      </c>
      <c r="B61" s="35">
        <v>44993</v>
      </c>
      <c r="C61" s="23"/>
      <c r="D61" s="33">
        <v>239301000000</v>
      </c>
      <c r="E61" s="31" t="s">
        <v>60</v>
      </c>
      <c r="F61" s="9">
        <v>800</v>
      </c>
      <c r="G61" s="23" t="s">
        <v>6</v>
      </c>
      <c r="H61" s="14">
        <v>4.1772</v>
      </c>
      <c r="I61" s="13">
        <f t="shared" ref="I61:I65" si="13">PRODUCT(F61,H61)</f>
        <v>3341.76</v>
      </c>
      <c r="J61" s="25">
        <v>800</v>
      </c>
    </row>
    <row r="62" spans="1:10" s="1" customFormat="1" ht="17.100000000000001" customHeight="1" x14ac:dyDescent="0.25">
      <c r="A62" s="12">
        <v>44993</v>
      </c>
      <c r="B62" s="35">
        <v>44993</v>
      </c>
      <c r="C62" s="23"/>
      <c r="D62" s="33">
        <v>239301000000</v>
      </c>
      <c r="E62" s="31" t="s">
        <v>53</v>
      </c>
      <c r="F62" s="9">
        <v>10</v>
      </c>
      <c r="G62" s="23" t="s">
        <v>6</v>
      </c>
      <c r="H62" s="14">
        <v>465</v>
      </c>
      <c r="I62" s="13">
        <f t="shared" si="13"/>
        <v>4650</v>
      </c>
      <c r="J62" s="25">
        <v>10</v>
      </c>
    </row>
    <row r="63" spans="1:10" s="1" customFormat="1" ht="17.100000000000001" customHeight="1" x14ac:dyDescent="0.25">
      <c r="A63" s="12">
        <v>44993</v>
      </c>
      <c r="B63" s="35">
        <v>44993</v>
      </c>
      <c r="C63" s="23"/>
      <c r="D63" s="33">
        <v>239301000000</v>
      </c>
      <c r="E63" s="31" t="s">
        <v>54</v>
      </c>
      <c r="F63" s="9">
        <v>30</v>
      </c>
      <c r="G63" s="23" t="s">
        <v>6</v>
      </c>
      <c r="H63" s="14">
        <v>465</v>
      </c>
      <c r="I63" s="13">
        <f t="shared" si="13"/>
        <v>13950</v>
      </c>
      <c r="J63" s="25">
        <v>30</v>
      </c>
    </row>
    <row r="64" spans="1:10" s="1" customFormat="1" ht="17.100000000000001" customHeight="1" x14ac:dyDescent="0.25">
      <c r="A64" s="12">
        <v>44993</v>
      </c>
      <c r="B64" s="35">
        <v>44993</v>
      </c>
      <c r="C64" s="23"/>
      <c r="D64" s="33">
        <v>239301000000</v>
      </c>
      <c r="E64" s="31" t="s">
        <v>55</v>
      </c>
      <c r="F64" s="9">
        <v>30</v>
      </c>
      <c r="G64" s="23" t="s">
        <v>6</v>
      </c>
      <c r="H64" s="14">
        <v>465</v>
      </c>
      <c r="I64" s="13">
        <f t="shared" si="13"/>
        <v>13950</v>
      </c>
      <c r="J64" s="25">
        <v>30</v>
      </c>
    </row>
    <row r="65" spans="1:10" s="1" customFormat="1" ht="17.100000000000001" customHeight="1" x14ac:dyDescent="0.25">
      <c r="A65" s="12">
        <v>44993</v>
      </c>
      <c r="B65" s="35">
        <v>44993</v>
      </c>
      <c r="C65" s="23"/>
      <c r="D65" s="33">
        <v>239301000000</v>
      </c>
      <c r="E65" s="31" t="s">
        <v>56</v>
      </c>
      <c r="F65" s="9">
        <v>30</v>
      </c>
      <c r="G65" s="23" t="s">
        <v>6</v>
      </c>
      <c r="H65" s="14">
        <v>465</v>
      </c>
      <c r="I65" s="13">
        <f t="shared" si="13"/>
        <v>13950</v>
      </c>
      <c r="J65" s="25">
        <v>30</v>
      </c>
    </row>
    <row r="66" spans="1:10" s="1" customFormat="1" ht="17.100000000000001" customHeight="1" x14ac:dyDescent="0.25">
      <c r="A66" s="12">
        <v>44993</v>
      </c>
      <c r="B66" s="35">
        <v>44993</v>
      </c>
      <c r="C66" s="23"/>
      <c r="D66" s="33">
        <v>265701000000</v>
      </c>
      <c r="E66" s="31" t="s">
        <v>61</v>
      </c>
      <c r="F66" s="9">
        <v>5</v>
      </c>
      <c r="G66" s="23" t="s">
        <v>6</v>
      </c>
      <c r="H66" s="14">
        <v>23848.78</v>
      </c>
      <c r="I66" s="13">
        <f t="shared" ref="I66:I67" si="14">PRODUCT(F66,H66)</f>
        <v>119243.9</v>
      </c>
      <c r="J66" s="25">
        <v>0</v>
      </c>
    </row>
    <row r="67" spans="1:10" s="1" customFormat="1" ht="17.100000000000001" customHeight="1" x14ac:dyDescent="0.25">
      <c r="A67" s="12">
        <v>44993</v>
      </c>
      <c r="B67" s="35">
        <v>44993</v>
      </c>
      <c r="C67" s="23"/>
      <c r="D67" s="33">
        <v>236304000000</v>
      </c>
      <c r="E67" s="31" t="s">
        <v>62</v>
      </c>
      <c r="F67" s="9">
        <v>5</v>
      </c>
      <c r="G67" s="23" t="s">
        <v>6</v>
      </c>
      <c r="H67" s="14">
        <v>20180.72</v>
      </c>
      <c r="I67" s="13">
        <f t="shared" si="14"/>
        <v>100903.6</v>
      </c>
      <c r="J67" s="25">
        <v>0</v>
      </c>
    </row>
    <row r="68" spans="1:10" s="1" customFormat="1" ht="17.100000000000001" customHeight="1" x14ac:dyDescent="0.25">
      <c r="A68" s="12">
        <v>44993</v>
      </c>
      <c r="B68" s="35">
        <v>44993</v>
      </c>
      <c r="C68" s="23"/>
      <c r="D68" s="33">
        <v>236304000000</v>
      </c>
      <c r="E68" s="31" t="s">
        <v>63</v>
      </c>
      <c r="F68" s="9">
        <v>5</v>
      </c>
      <c r="G68" s="23" t="s">
        <v>6</v>
      </c>
      <c r="H68" s="14">
        <v>76.7</v>
      </c>
      <c r="I68" s="13">
        <f t="shared" ref="I68:I71" si="15">PRODUCT(F68,H68)</f>
        <v>383.5</v>
      </c>
      <c r="J68" s="25">
        <v>0</v>
      </c>
    </row>
    <row r="69" spans="1:10" s="1" customFormat="1" ht="17.100000000000001" customHeight="1" x14ac:dyDescent="0.25">
      <c r="A69" s="12">
        <v>44993</v>
      </c>
      <c r="B69" s="35">
        <v>44993</v>
      </c>
      <c r="C69" s="22"/>
      <c r="D69" s="33">
        <v>239301000000</v>
      </c>
      <c r="E69" s="31" t="s">
        <v>64</v>
      </c>
      <c r="F69" s="9">
        <v>200</v>
      </c>
      <c r="G69" s="23" t="s">
        <v>6</v>
      </c>
      <c r="H69" s="14">
        <v>2839.3530000000001</v>
      </c>
      <c r="I69" s="13">
        <f t="shared" si="15"/>
        <v>567870.6</v>
      </c>
      <c r="J69" s="25">
        <v>152</v>
      </c>
    </row>
    <row r="70" spans="1:10" s="1" customFormat="1" ht="17.100000000000001" customHeight="1" x14ac:dyDescent="0.25">
      <c r="A70" s="12">
        <v>44993</v>
      </c>
      <c r="B70" s="35">
        <v>44993</v>
      </c>
      <c r="C70" s="23"/>
      <c r="D70" s="33">
        <v>239905000000</v>
      </c>
      <c r="E70" s="31" t="s">
        <v>65</v>
      </c>
      <c r="F70" s="9">
        <v>20</v>
      </c>
      <c r="G70" s="23" t="s">
        <v>6</v>
      </c>
      <c r="H70" s="14">
        <v>531</v>
      </c>
      <c r="I70" s="13">
        <f t="shared" si="15"/>
        <v>10620</v>
      </c>
      <c r="J70" s="25">
        <v>14</v>
      </c>
    </row>
    <row r="71" spans="1:10" s="1" customFormat="1" ht="17.100000000000001" customHeight="1" x14ac:dyDescent="0.25">
      <c r="A71" s="12">
        <v>44993</v>
      </c>
      <c r="B71" s="35">
        <v>44993</v>
      </c>
      <c r="C71" s="23"/>
      <c r="D71" s="33">
        <v>239301000000</v>
      </c>
      <c r="E71" s="31" t="s">
        <v>66</v>
      </c>
      <c r="F71" s="9">
        <v>100</v>
      </c>
      <c r="G71" s="23" t="s">
        <v>6</v>
      </c>
      <c r="H71" s="14">
        <v>92.999799999999993</v>
      </c>
      <c r="I71" s="13">
        <f t="shared" si="15"/>
        <v>9299.98</v>
      </c>
      <c r="J71" s="25">
        <v>65</v>
      </c>
    </row>
    <row r="72" spans="1:10" s="1" customFormat="1" ht="17.100000000000001" customHeight="1" x14ac:dyDescent="0.25">
      <c r="A72" s="12">
        <v>44993</v>
      </c>
      <c r="B72" s="35">
        <v>44993</v>
      </c>
      <c r="C72" s="23"/>
      <c r="D72" s="33">
        <v>237205000000</v>
      </c>
      <c r="E72" s="31" t="s">
        <v>67</v>
      </c>
      <c r="F72" s="9">
        <v>264</v>
      </c>
      <c r="G72" s="23" t="s">
        <v>6</v>
      </c>
      <c r="H72" s="14">
        <v>814.14980000000003</v>
      </c>
      <c r="I72" s="13">
        <f t="shared" ref="I72:I79" si="16">PRODUCT(F72,H72)</f>
        <v>214935.5472</v>
      </c>
      <c r="J72" s="25">
        <v>216</v>
      </c>
    </row>
    <row r="73" spans="1:10" s="1" customFormat="1" ht="17.100000000000001" customHeight="1" x14ac:dyDescent="0.25">
      <c r="A73" s="12">
        <v>44993</v>
      </c>
      <c r="B73" s="35">
        <v>44993</v>
      </c>
      <c r="C73" s="23"/>
      <c r="D73" s="33">
        <v>236304000000</v>
      </c>
      <c r="E73" s="31" t="s">
        <v>68</v>
      </c>
      <c r="F73" s="9">
        <v>5</v>
      </c>
      <c r="G73" s="23" t="s">
        <v>6</v>
      </c>
      <c r="H73" s="14">
        <v>493</v>
      </c>
      <c r="I73" s="13">
        <f t="shared" si="16"/>
        <v>2465</v>
      </c>
      <c r="J73" s="25">
        <v>0</v>
      </c>
    </row>
    <row r="74" spans="1:10" s="1" customFormat="1" ht="17.100000000000001" customHeight="1" x14ac:dyDescent="0.25">
      <c r="A74" s="12">
        <v>44993</v>
      </c>
      <c r="B74" s="35">
        <v>44993</v>
      </c>
      <c r="C74" s="23"/>
      <c r="D74" s="33">
        <v>236304000000</v>
      </c>
      <c r="E74" s="31" t="s">
        <v>69</v>
      </c>
      <c r="F74" s="9">
        <v>5</v>
      </c>
      <c r="G74" s="23" t="s">
        <v>6</v>
      </c>
      <c r="H74" s="14">
        <v>484</v>
      </c>
      <c r="I74" s="13">
        <f t="shared" si="16"/>
        <v>2420</v>
      </c>
      <c r="J74" s="25">
        <v>0</v>
      </c>
    </row>
    <row r="75" spans="1:10" s="1" customFormat="1" ht="17.100000000000001" customHeight="1" x14ac:dyDescent="0.25">
      <c r="A75" s="12">
        <v>44993</v>
      </c>
      <c r="B75" s="35">
        <v>44993</v>
      </c>
      <c r="C75" s="23"/>
      <c r="D75" s="33">
        <v>236304000000</v>
      </c>
      <c r="E75" s="31" t="s">
        <v>90</v>
      </c>
      <c r="F75" s="9">
        <v>5</v>
      </c>
      <c r="G75" s="23" t="s">
        <v>6</v>
      </c>
      <c r="H75" s="14">
        <v>6619</v>
      </c>
      <c r="I75" s="13">
        <f t="shared" si="16"/>
        <v>33095</v>
      </c>
      <c r="J75" s="25">
        <v>0</v>
      </c>
    </row>
    <row r="76" spans="1:10" s="1" customFormat="1" ht="17.100000000000001" customHeight="1" x14ac:dyDescent="0.25">
      <c r="A76" s="12">
        <v>44993</v>
      </c>
      <c r="B76" s="35">
        <v>44993</v>
      </c>
      <c r="C76" s="23"/>
      <c r="D76" s="33">
        <v>239501000000</v>
      </c>
      <c r="E76" s="31" t="s">
        <v>70</v>
      </c>
      <c r="F76" s="9">
        <v>10</v>
      </c>
      <c r="G76" s="23" t="s">
        <v>6</v>
      </c>
      <c r="H76" s="14">
        <v>289.01</v>
      </c>
      <c r="I76" s="13">
        <f t="shared" si="16"/>
        <v>2890.1</v>
      </c>
      <c r="J76" s="25">
        <v>5</v>
      </c>
    </row>
    <row r="77" spans="1:10" s="1" customFormat="1" ht="17.100000000000001" customHeight="1" x14ac:dyDescent="0.25">
      <c r="A77" s="12">
        <v>44993</v>
      </c>
      <c r="B77" s="35">
        <v>44993</v>
      </c>
      <c r="C77" s="23"/>
      <c r="D77" s="33">
        <v>236304000000</v>
      </c>
      <c r="E77" s="31" t="s">
        <v>71</v>
      </c>
      <c r="F77" s="9">
        <v>5</v>
      </c>
      <c r="G77" s="23" t="s">
        <v>6</v>
      </c>
      <c r="H77" s="14">
        <v>209</v>
      </c>
      <c r="I77" s="13">
        <f t="shared" si="16"/>
        <v>1045</v>
      </c>
      <c r="J77" s="25">
        <v>0</v>
      </c>
    </row>
    <row r="78" spans="1:10" s="1" customFormat="1" ht="17.100000000000001" customHeight="1" x14ac:dyDescent="0.25">
      <c r="A78" s="12">
        <v>44993</v>
      </c>
      <c r="B78" s="35">
        <v>44993</v>
      </c>
      <c r="C78" s="23"/>
      <c r="D78" s="33">
        <v>239301000000</v>
      </c>
      <c r="E78" s="31" t="s">
        <v>72</v>
      </c>
      <c r="F78" s="9">
        <v>50</v>
      </c>
      <c r="G78" s="23" t="s">
        <v>6</v>
      </c>
      <c r="H78" s="14">
        <v>586.46</v>
      </c>
      <c r="I78" s="13">
        <f t="shared" si="16"/>
        <v>29323</v>
      </c>
      <c r="J78" s="25">
        <v>36</v>
      </c>
    </row>
    <row r="79" spans="1:10" s="1" customFormat="1" ht="17.100000000000001" customHeight="1" x14ac:dyDescent="0.25">
      <c r="A79" s="12">
        <v>44993</v>
      </c>
      <c r="B79" s="35">
        <v>44993</v>
      </c>
      <c r="C79" s="23"/>
      <c r="D79" s="33">
        <v>239301000000</v>
      </c>
      <c r="E79" s="31" t="s">
        <v>73</v>
      </c>
      <c r="F79" s="9">
        <v>20</v>
      </c>
      <c r="G79" s="23" t="s">
        <v>6</v>
      </c>
      <c r="H79" s="14">
        <v>586.46</v>
      </c>
      <c r="I79" s="13">
        <f t="shared" si="16"/>
        <v>11729.2</v>
      </c>
      <c r="J79" s="25">
        <v>7</v>
      </c>
    </row>
    <row r="80" spans="1:10" s="1" customFormat="1" ht="17.100000000000001" customHeight="1" x14ac:dyDescent="0.25">
      <c r="A80" s="12">
        <v>44993</v>
      </c>
      <c r="B80" s="35">
        <v>44993</v>
      </c>
      <c r="C80" s="23"/>
      <c r="D80" s="33">
        <v>239301000000</v>
      </c>
      <c r="E80" s="31" t="s">
        <v>74</v>
      </c>
      <c r="F80" s="9">
        <v>28</v>
      </c>
      <c r="G80" s="23" t="s">
        <v>6</v>
      </c>
      <c r="H80" s="14">
        <v>586.46</v>
      </c>
      <c r="I80" s="13">
        <f t="shared" ref="I80:I87" si="17">PRODUCT(F80,H80)</f>
        <v>16420.88</v>
      </c>
      <c r="J80" s="25">
        <v>23</v>
      </c>
    </row>
    <row r="81" spans="1:10" s="1" customFormat="1" ht="17.100000000000001" customHeight="1" x14ac:dyDescent="0.25">
      <c r="A81" s="12">
        <v>44993</v>
      </c>
      <c r="B81" s="35">
        <v>44993</v>
      </c>
      <c r="C81" s="23"/>
      <c r="D81" s="33">
        <v>232401000000</v>
      </c>
      <c r="E81" s="31" t="s">
        <v>75</v>
      </c>
      <c r="F81" s="9">
        <v>1</v>
      </c>
      <c r="G81" s="23" t="s">
        <v>6</v>
      </c>
      <c r="H81" s="14">
        <v>624.77440000000001</v>
      </c>
      <c r="I81" s="13">
        <f t="shared" si="17"/>
        <v>624.77440000000001</v>
      </c>
      <c r="J81" s="25">
        <v>0</v>
      </c>
    </row>
    <row r="82" spans="1:10" s="1" customFormat="1" ht="17.100000000000001" customHeight="1" x14ac:dyDescent="0.25">
      <c r="A82" s="12">
        <v>44993</v>
      </c>
      <c r="B82" s="35">
        <v>44993</v>
      </c>
      <c r="C82" s="23"/>
      <c r="D82" s="33">
        <v>232401000000</v>
      </c>
      <c r="E82" s="31" t="s">
        <v>76</v>
      </c>
      <c r="F82" s="9">
        <v>9</v>
      </c>
      <c r="G82" s="23" t="s">
        <v>6</v>
      </c>
      <c r="H82" s="14">
        <v>624.77440000000001</v>
      </c>
      <c r="I82" s="13">
        <f t="shared" si="17"/>
        <v>5622.9696000000004</v>
      </c>
      <c r="J82" s="25">
        <v>0</v>
      </c>
    </row>
    <row r="83" spans="1:10" s="1" customFormat="1" ht="17.100000000000001" customHeight="1" x14ac:dyDescent="0.25">
      <c r="A83" s="12">
        <v>44993</v>
      </c>
      <c r="B83" s="35">
        <v>44993</v>
      </c>
      <c r="C83" s="23"/>
      <c r="D83" s="33">
        <v>232401000000</v>
      </c>
      <c r="E83" s="31" t="s">
        <v>77</v>
      </c>
      <c r="F83" s="9">
        <v>6</v>
      </c>
      <c r="G83" s="23" t="s">
        <v>6</v>
      </c>
      <c r="H83" s="14">
        <v>624.77440000000001</v>
      </c>
      <c r="I83" s="13">
        <f t="shared" si="17"/>
        <v>3748.6464000000001</v>
      </c>
      <c r="J83" s="25">
        <v>0</v>
      </c>
    </row>
    <row r="84" spans="1:10" s="1" customFormat="1" ht="17.100000000000001" customHeight="1" x14ac:dyDescent="0.25">
      <c r="A84" s="12">
        <v>44993</v>
      </c>
      <c r="B84" s="35">
        <v>44993</v>
      </c>
      <c r="C84" s="23"/>
      <c r="D84" s="33">
        <v>232401000000</v>
      </c>
      <c r="E84" s="31" t="s">
        <v>78</v>
      </c>
      <c r="F84" s="9">
        <v>4</v>
      </c>
      <c r="G84" s="23" t="s">
        <v>6</v>
      </c>
      <c r="H84" s="14">
        <v>624.77440000000001</v>
      </c>
      <c r="I84" s="13">
        <f t="shared" si="17"/>
        <v>2499.0976000000001</v>
      </c>
      <c r="J84" s="25">
        <v>0</v>
      </c>
    </row>
    <row r="85" spans="1:10" s="1" customFormat="1" ht="17.100000000000001" customHeight="1" x14ac:dyDescent="0.25">
      <c r="A85" s="12">
        <v>44993</v>
      </c>
      <c r="B85" s="35">
        <v>44993</v>
      </c>
      <c r="C85" s="23"/>
      <c r="D85" s="33">
        <v>232401000000</v>
      </c>
      <c r="E85" s="31" t="s">
        <v>79</v>
      </c>
      <c r="F85" s="9">
        <v>3</v>
      </c>
      <c r="G85" s="23" t="s">
        <v>6</v>
      </c>
      <c r="H85" s="14">
        <v>624.77440000000001</v>
      </c>
      <c r="I85" s="13">
        <f t="shared" si="17"/>
        <v>1874.3232</v>
      </c>
      <c r="J85" s="25">
        <v>0</v>
      </c>
    </row>
    <row r="86" spans="1:10" s="1" customFormat="1" ht="17.100000000000001" customHeight="1" x14ac:dyDescent="0.25">
      <c r="A86" s="12">
        <v>44993</v>
      </c>
      <c r="B86" s="35">
        <v>44993</v>
      </c>
      <c r="C86" s="23"/>
      <c r="D86" s="33">
        <v>232401000000</v>
      </c>
      <c r="E86" s="31" t="s">
        <v>80</v>
      </c>
      <c r="F86" s="9">
        <v>2</v>
      </c>
      <c r="G86" s="23" t="s">
        <v>6</v>
      </c>
      <c r="H86" s="14">
        <v>624.77440000000001</v>
      </c>
      <c r="I86" s="13">
        <f t="shared" si="17"/>
        <v>1249.5488</v>
      </c>
      <c r="J86" s="25">
        <v>0</v>
      </c>
    </row>
    <row r="87" spans="1:10" s="1" customFormat="1" ht="17.100000000000001" customHeight="1" x14ac:dyDescent="0.25">
      <c r="A87" s="12">
        <v>44993</v>
      </c>
      <c r="B87" s="35">
        <v>44993</v>
      </c>
      <c r="C87" s="23"/>
      <c r="D87" s="33">
        <v>239404000000</v>
      </c>
      <c r="E87" s="31" t="s">
        <v>81</v>
      </c>
      <c r="F87" s="9">
        <v>9980</v>
      </c>
      <c r="G87" s="23" t="s">
        <v>6</v>
      </c>
      <c r="H87" s="14">
        <v>63.72</v>
      </c>
      <c r="I87" s="13">
        <f t="shared" si="17"/>
        <v>635925.6</v>
      </c>
      <c r="J87" s="25">
        <v>8780</v>
      </c>
    </row>
    <row r="88" spans="1:10" s="1" customFormat="1" ht="17.100000000000001" customHeight="1" x14ac:dyDescent="0.25">
      <c r="A88" s="12">
        <v>44993</v>
      </c>
      <c r="B88" s="35">
        <v>44993</v>
      </c>
      <c r="C88" s="23"/>
      <c r="D88" s="33">
        <v>239301000000</v>
      </c>
      <c r="E88" s="31" t="s">
        <v>82</v>
      </c>
      <c r="F88" s="9">
        <v>200</v>
      </c>
      <c r="G88" s="23" t="s">
        <v>6</v>
      </c>
      <c r="H88" s="14">
        <v>476.54059999999998</v>
      </c>
      <c r="I88" s="13">
        <f t="shared" ref="I88:I89" si="18">PRODUCT(F88,H88)</f>
        <v>95308.12</v>
      </c>
      <c r="J88" s="25">
        <v>160</v>
      </c>
    </row>
    <row r="89" spans="1:10" s="1" customFormat="1" ht="17.100000000000001" customHeight="1" x14ac:dyDescent="0.25">
      <c r="A89" s="12">
        <v>44994</v>
      </c>
      <c r="B89" s="35">
        <v>44994</v>
      </c>
      <c r="C89" s="23"/>
      <c r="D89" s="33">
        <v>261301000000</v>
      </c>
      <c r="E89" s="31" t="s">
        <v>83</v>
      </c>
      <c r="F89" s="9">
        <v>2</v>
      </c>
      <c r="G89" s="23" t="s">
        <v>6</v>
      </c>
      <c r="H89" s="14">
        <v>53100</v>
      </c>
      <c r="I89" s="13">
        <f t="shared" si="18"/>
        <v>106200</v>
      </c>
      <c r="J89" s="25">
        <v>2</v>
      </c>
    </row>
    <row r="90" spans="1:10" s="1" customFormat="1" ht="17.100000000000001" customHeight="1" x14ac:dyDescent="0.25">
      <c r="A90" s="12">
        <v>44999</v>
      </c>
      <c r="B90" s="35">
        <v>44999</v>
      </c>
      <c r="C90" s="23"/>
      <c r="D90" s="33">
        <v>233301000000</v>
      </c>
      <c r="E90" s="31" t="s">
        <v>84</v>
      </c>
      <c r="F90" s="9">
        <v>4</v>
      </c>
      <c r="G90" s="23" t="s">
        <v>6</v>
      </c>
      <c r="H90" s="14">
        <v>10199.92</v>
      </c>
      <c r="I90" s="13">
        <f t="shared" ref="I90:I91" si="19">PRODUCT(F90,H90)</f>
        <v>40799.68</v>
      </c>
      <c r="J90" s="25">
        <v>0</v>
      </c>
    </row>
    <row r="91" spans="1:10" s="1" customFormat="1" ht="17.100000000000001" customHeight="1" x14ac:dyDescent="0.25">
      <c r="A91" s="12">
        <v>45000</v>
      </c>
      <c r="B91" s="35">
        <v>45000</v>
      </c>
      <c r="C91" s="23"/>
      <c r="D91" s="33">
        <v>231101000000</v>
      </c>
      <c r="E91" s="31" t="s">
        <v>23</v>
      </c>
      <c r="F91" s="9">
        <v>20</v>
      </c>
      <c r="G91" s="23" t="s">
        <v>6</v>
      </c>
      <c r="H91" s="14">
        <v>51</v>
      </c>
      <c r="I91" s="13">
        <f t="shared" si="19"/>
        <v>1020</v>
      </c>
      <c r="J91" s="25">
        <v>0</v>
      </c>
    </row>
    <row r="92" spans="1:10" s="1" customFormat="1" ht="17.100000000000001" customHeight="1" x14ac:dyDescent="0.25">
      <c r="A92" s="12">
        <v>45005</v>
      </c>
      <c r="B92" s="35">
        <v>45005</v>
      </c>
      <c r="C92" s="23"/>
      <c r="D92" s="33">
        <v>231101000000</v>
      </c>
      <c r="E92" s="31" t="s">
        <v>23</v>
      </c>
      <c r="F92" s="9">
        <v>40</v>
      </c>
      <c r="G92" s="23" t="s">
        <v>6</v>
      </c>
      <c r="H92" s="14">
        <v>51</v>
      </c>
      <c r="I92" s="13">
        <f t="shared" ref="I92:I99" si="20">PRODUCT(F92,H92)</f>
        <v>2040</v>
      </c>
      <c r="J92" s="25">
        <v>0</v>
      </c>
    </row>
    <row r="93" spans="1:10" s="1" customFormat="1" ht="17.100000000000001" customHeight="1" x14ac:dyDescent="0.25">
      <c r="A93" s="12">
        <v>45006</v>
      </c>
      <c r="B93" s="35">
        <v>45006</v>
      </c>
      <c r="C93" s="23"/>
      <c r="D93" s="33">
        <v>239301000000</v>
      </c>
      <c r="E93" s="31" t="s">
        <v>85</v>
      </c>
      <c r="F93" s="9">
        <v>12</v>
      </c>
      <c r="G93" s="23" t="s">
        <v>6</v>
      </c>
      <c r="H93" s="14">
        <v>18200.32</v>
      </c>
      <c r="I93" s="13">
        <f t="shared" si="20"/>
        <v>218403.84</v>
      </c>
      <c r="J93" s="25">
        <v>9</v>
      </c>
    </row>
    <row r="94" spans="1:10" s="1" customFormat="1" ht="17.100000000000001" customHeight="1" x14ac:dyDescent="0.25">
      <c r="A94" s="12">
        <v>45006</v>
      </c>
      <c r="B94" s="35">
        <v>45006</v>
      </c>
      <c r="C94" s="23"/>
      <c r="D94" s="33">
        <v>239301000000</v>
      </c>
      <c r="E94" s="31" t="s">
        <v>86</v>
      </c>
      <c r="F94" s="9">
        <v>28</v>
      </c>
      <c r="G94" s="23" t="s">
        <v>6</v>
      </c>
      <c r="H94" s="14">
        <v>18200.32</v>
      </c>
      <c r="I94" s="13">
        <f t="shared" si="20"/>
        <v>509608.95999999996</v>
      </c>
      <c r="J94" s="25">
        <v>25</v>
      </c>
    </row>
    <row r="95" spans="1:10" s="1" customFormat="1" ht="17.100000000000001" customHeight="1" x14ac:dyDescent="0.25">
      <c r="A95" s="12">
        <v>45006</v>
      </c>
      <c r="B95" s="35">
        <v>45006</v>
      </c>
      <c r="C95" s="23"/>
      <c r="D95" s="33">
        <v>239301000000</v>
      </c>
      <c r="E95" s="31" t="s">
        <v>87</v>
      </c>
      <c r="F95" s="9">
        <v>28</v>
      </c>
      <c r="G95" s="23" t="s">
        <v>6</v>
      </c>
      <c r="H95" s="14">
        <v>18200.32</v>
      </c>
      <c r="I95" s="13">
        <f t="shared" si="20"/>
        <v>509608.95999999996</v>
      </c>
      <c r="J95" s="25">
        <v>26</v>
      </c>
    </row>
    <row r="96" spans="1:10" s="1" customFormat="1" ht="17.100000000000001" customHeight="1" x14ac:dyDescent="0.25">
      <c r="A96" s="12">
        <v>45007</v>
      </c>
      <c r="B96" s="35">
        <v>45007</v>
      </c>
      <c r="C96" s="23"/>
      <c r="D96" s="33">
        <v>222201000000</v>
      </c>
      <c r="E96" s="31" t="s">
        <v>88</v>
      </c>
      <c r="F96" s="9">
        <v>5</v>
      </c>
      <c r="G96" s="23" t="s">
        <v>6</v>
      </c>
      <c r="H96" s="14">
        <v>885</v>
      </c>
      <c r="I96" s="13">
        <f t="shared" si="20"/>
        <v>4425</v>
      </c>
      <c r="J96" s="25">
        <v>0</v>
      </c>
    </row>
    <row r="97" spans="1:10" s="1" customFormat="1" ht="17.100000000000001" customHeight="1" x14ac:dyDescent="0.25">
      <c r="A97" s="12">
        <v>45013</v>
      </c>
      <c r="B97" s="35">
        <v>45013</v>
      </c>
      <c r="C97" s="23"/>
      <c r="D97" s="33">
        <v>231101000000</v>
      </c>
      <c r="E97" s="31" t="s">
        <v>23</v>
      </c>
      <c r="F97" s="9">
        <v>25</v>
      </c>
      <c r="G97" s="23" t="s">
        <v>6</v>
      </c>
      <c r="H97" s="14">
        <v>51</v>
      </c>
      <c r="I97" s="13">
        <f t="shared" si="20"/>
        <v>1275</v>
      </c>
      <c r="J97" s="25">
        <v>0</v>
      </c>
    </row>
    <row r="98" spans="1:10" s="1" customFormat="1" ht="17.100000000000001" customHeight="1" x14ac:dyDescent="0.25">
      <c r="A98" s="12">
        <v>45013</v>
      </c>
      <c r="B98" s="35">
        <v>45013</v>
      </c>
      <c r="C98" s="23"/>
      <c r="D98" s="33">
        <v>231101000000</v>
      </c>
      <c r="E98" s="31" t="s">
        <v>20</v>
      </c>
      <c r="F98" s="9">
        <v>18</v>
      </c>
      <c r="G98" s="23" t="s">
        <v>6</v>
      </c>
      <c r="H98" s="14">
        <v>133</v>
      </c>
      <c r="I98" s="13">
        <f t="shared" si="20"/>
        <v>2394</v>
      </c>
      <c r="J98" s="25">
        <v>0</v>
      </c>
    </row>
    <row r="99" spans="1:10" s="1" customFormat="1" ht="17.100000000000001" customHeight="1" x14ac:dyDescent="0.25">
      <c r="A99" s="12">
        <v>45014</v>
      </c>
      <c r="B99" s="35">
        <v>45014</v>
      </c>
      <c r="C99" s="23"/>
      <c r="D99" s="33">
        <v>231201000000</v>
      </c>
      <c r="E99" s="31" t="s">
        <v>89</v>
      </c>
      <c r="F99" s="9">
        <v>300</v>
      </c>
      <c r="G99" s="23" t="s">
        <v>6</v>
      </c>
      <c r="H99" s="14">
        <v>210</v>
      </c>
      <c r="I99" s="13">
        <f t="shared" si="20"/>
        <v>63000</v>
      </c>
      <c r="J99" s="25">
        <v>50</v>
      </c>
    </row>
    <row r="100" spans="1:10" s="1" customFormat="1" ht="16.5" customHeight="1" thickBot="1" x14ac:dyDescent="0.3">
      <c r="A100" s="37">
        <v>45016</v>
      </c>
      <c r="B100" s="38">
        <v>45016</v>
      </c>
      <c r="C100" s="39"/>
      <c r="D100" s="40">
        <v>231101000000</v>
      </c>
      <c r="E100" s="41" t="s">
        <v>20</v>
      </c>
      <c r="F100" s="42">
        <v>24</v>
      </c>
      <c r="G100" s="39" t="s">
        <v>6</v>
      </c>
      <c r="H100" s="43">
        <v>133</v>
      </c>
      <c r="I100" s="44">
        <f t="shared" ref="I100" si="21">PRODUCT(F100,H100)</f>
        <v>3192</v>
      </c>
      <c r="J100" s="45">
        <v>0</v>
      </c>
    </row>
    <row r="101" spans="1:10" x14ac:dyDescent="0.25">
      <c r="I101" s="10"/>
    </row>
    <row r="102" spans="1:10" x14ac:dyDescent="0.25">
      <c r="I102" s="10"/>
    </row>
    <row r="103" spans="1:10" x14ac:dyDescent="0.25">
      <c r="I103" s="10"/>
    </row>
    <row r="104" spans="1:10" x14ac:dyDescent="0.25">
      <c r="I104" s="10"/>
    </row>
    <row r="105" spans="1:10" ht="16.5" thickBot="1" x14ac:dyDescent="0.3">
      <c r="A105" s="16" t="s">
        <v>19</v>
      </c>
      <c r="B105" s="16"/>
      <c r="C105" s="16"/>
    </row>
    <row r="106" spans="1:10" x14ac:dyDescent="0.25">
      <c r="A106" s="17" t="s">
        <v>18</v>
      </c>
      <c r="B106" s="17"/>
      <c r="C106" s="17"/>
    </row>
    <row r="107" spans="1:10" x14ac:dyDescent="0.25">
      <c r="I107" s="10"/>
    </row>
  </sheetData>
  <mergeCells count="7">
    <mergeCell ref="A1:J3"/>
    <mergeCell ref="A105:C105"/>
    <mergeCell ref="A106:C106"/>
    <mergeCell ref="A4:J4"/>
    <mergeCell ref="A5:J5"/>
    <mergeCell ref="A8:A10"/>
    <mergeCell ref="B8:B10"/>
  </mergeCells>
  <pageMargins left="0.70866141732283472" right="0.70866141732283472" top="0.74803149606299213" bottom="0.74803149606299213" header="0.31496062992125984" footer="0.31496062992125984"/>
  <pageSetup paperSize="5" scale="81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Hipolito Francisco Almanzar</cp:lastModifiedBy>
  <cp:lastPrinted>2023-04-17T16:06:21Z</cp:lastPrinted>
  <dcterms:created xsi:type="dcterms:W3CDTF">2017-12-06T19:26:16Z</dcterms:created>
  <dcterms:modified xsi:type="dcterms:W3CDTF">2023-04-17T16:07:51Z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