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0\"/>
    </mc:Choice>
  </mc:AlternateContent>
  <xr:revisionPtr revIDLastSave="0" documentId="8_{F49F3A53-87D5-4642-AC5B-7BF7A9B59136}" xr6:coauthVersionLast="47" xr6:coauthVersionMax="47" xr10:uidLastSave="{00000000-0000-0000-0000-000000000000}"/>
  <bookViews>
    <workbookView xWindow="4290" yWindow="4290" windowWidth="27675" windowHeight="8940" xr2:uid="{00000000-000D-0000-FFFF-FFFF00000000}"/>
  </bookViews>
  <sheets>
    <sheet name="Consolid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<sst xmlns="http://schemas.openxmlformats.org/spreadsheetml/2006/main" count="40" uniqueCount="37">
  <si>
    <t>República Dominicana</t>
  </si>
  <si>
    <t>Ministerio de Agricultura</t>
  </si>
  <si>
    <t>Dirección General de Ganadería</t>
  </si>
  <si>
    <t>Dirección de Fomento y Extensión Pecuaria</t>
  </si>
  <si>
    <t>Producción de Productos Pecuarios   Año 2020.</t>
  </si>
  <si>
    <t>Carne Cerdo</t>
  </si>
  <si>
    <t>Nota:  Las informaciones que la  Institución no logra recolectar se estiman de las siguientes manera: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</si>
  <si>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programa. Establecido de las proyecciones del 2019</t>
    </r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</si>
  <si>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</si>
  <si>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</t>
    </r>
  </si>
  <si>
    <r>
      <t xml:space="preserve">Carne de cerdo: </t>
    </r>
    <r>
      <rPr>
        <sz val="11"/>
        <color theme="1"/>
        <rFont val="Calibri"/>
        <family val="2"/>
        <scheme val="minor"/>
      </rPr>
      <t>Se estima el  40% de los mataderos Municipales y de traspatio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</si>
  <si>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</si>
  <si>
    <r>
      <rPr>
        <b/>
        <sz val="12"/>
        <rFont val="Calibri"/>
        <family val="2"/>
      </rPr>
      <t>Carnes</t>
    </r>
  </si>
  <si>
    <r>
      <rPr>
        <b/>
        <sz val="14"/>
        <rFont val="Calibri"/>
        <family val="2"/>
      </rPr>
      <t>MES</t>
    </r>
  </si>
  <si>
    <r>
      <rPr>
        <b/>
        <sz val="14"/>
        <rFont val="Calibri"/>
        <family val="2"/>
      </rPr>
      <t>Leche</t>
    </r>
  </si>
  <si>
    <r>
      <rPr>
        <b/>
        <sz val="14"/>
        <rFont val="Calibri"/>
        <family val="2"/>
      </rPr>
      <t>Carne Res</t>
    </r>
  </si>
  <si>
    <r>
      <rPr>
        <b/>
        <sz val="14"/>
        <rFont val="Calibri"/>
        <family val="2"/>
      </rPr>
      <t>Miel</t>
    </r>
  </si>
  <si>
    <r>
      <rPr>
        <b/>
        <sz val="12"/>
        <rFont val="Calibri"/>
        <family val="2"/>
      </rPr>
      <t>Primer Trimestre</t>
    </r>
  </si>
  <si>
    <r>
      <rPr>
        <b/>
        <sz val="12"/>
        <rFont val="Calibri"/>
        <family val="2"/>
      </rPr>
      <t>Litros</t>
    </r>
  </si>
  <si>
    <r>
      <rPr>
        <b/>
        <sz val="12"/>
        <rFont val="Calibri"/>
        <family val="2"/>
      </rPr>
      <t>Kilos</t>
    </r>
  </si>
  <si>
    <r>
      <rPr>
        <sz val="12"/>
        <rFont val="Calibri"/>
        <family val="2"/>
      </rPr>
      <t>Enero</t>
    </r>
  </si>
  <si>
    <r>
      <rPr>
        <sz val="12"/>
        <rFont val="Calibri"/>
        <family val="2"/>
      </rPr>
      <t>Febrero</t>
    </r>
  </si>
  <si>
    <r>
      <rPr>
        <sz val="12"/>
        <rFont val="Calibri"/>
        <family val="2"/>
      </rPr>
      <t>Marzo</t>
    </r>
  </si>
  <si>
    <r>
      <rPr>
        <b/>
        <sz val="12"/>
        <rFont val="Calibri"/>
        <family val="2"/>
      </rPr>
      <t>Subtotal</t>
    </r>
  </si>
  <si>
    <r>
      <rPr>
        <b/>
        <sz val="12"/>
        <rFont val="Calibri"/>
        <family val="2"/>
      </rPr>
      <t>Segundo Trimestre</t>
    </r>
  </si>
  <si>
    <r>
      <rPr>
        <sz val="12"/>
        <rFont val="Calibri"/>
        <family val="2"/>
      </rPr>
      <t>Abril*</t>
    </r>
  </si>
  <si>
    <r>
      <rPr>
        <sz val="12"/>
        <rFont val="Calibri"/>
        <family val="2"/>
      </rPr>
      <t>Mayo</t>
    </r>
  </si>
  <si>
    <r>
      <rPr>
        <sz val="12"/>
        <rFont val="Calibri"/>
        <family val="2"/>
      </rPr>
      <t>Junio</t>
    </r>
  </si>
  <si>
    <r>
      <rPr>
        <b/>
        <sz val="12"/>
        <rFont val="Calibri"/>
        <family val="2"/>
      </rPr>
      <t>Tercer Trimestre</t>
    </r>
  </si>
  <si>
    <r>
      <rPr>
        <sz val="12"/>
        <rFont val="Calibri"/>
        <family val="2"/>
      </rPr>
      <t>Julio</t>
    </r>
  </si>
  <si>
    <r>
      <rPr>
        <sz val="12"/>
        <rFont val="Calibri"/>
        <family val="2"/>
      </rPr>
      <t>Agosto</t>
    </r>
  </si>
  <si>
    <r>
      <rPr>
        <sz val="12"/>
        <rFont val="Calibri"/>
        <family val="2"/>
      </rPr>
      <t>Septiembre</t>
    </r>
  </si>
  <si>
    <r>
      <rPr>
        <b/>
        <sz val="12"/>
        <rFont val="Calibri"/>
        <family val="2"/>
      </rPr>
      <t>Cuarto Trimestre</t>
    </r>
  </si>
  <si>
    <r>
      <rPr>
        <sz val="12"/>
        <rFont val="Calibri"/>
        <family val="2"/>
      </rPr>
      <t>Octubre</t>
    </r>
  </si>
  <si>
    <r>
      <rPr>
        <sz val="12"/>
        <rFont val="Calibri"/>
        <family val="2"/>
      </rPr>
      <t>Noviembre</t>
    </r>
  </si>
  <si>
    <r>
      <rPr>
        <sz val="12"/>
        <rFont val="Calibri"/>
        <family val="2"/>
      </rPr>
      <t>Diciembre</t>
    </r>
  </si>
  <si>
    <r>
      <rPr>
        <b/>
        <sz val="12"/>
        <rFont val="Calibri"/>
        <family val="2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</si>
</sst>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4"/>
      <color theme="1"/>
      <name val="Garamond"/>
      <family val="1"/>
    </font>
    <font>
      <b/>
      <i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Calibri"/>
    </font>
    <font>
      <b/>
      <sz val="12"/>
      <name val="Calibri"/>
      <family val="2"/>
    </font>
    <font>
      <b/>
      <sz val="14"/>
      <name val="Calibri"/>
    </font>
    <font>
      <b/>
      <sz val="14"/>
      <name val="Calibri"/>
      <family val="2"/>
    </font>
    <font>
      <sz val="12"/>
      <name val="Calibri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E699"/>
      </patternFill>
    </fill>
    <fill>
      <patternFill patternType="solid">
        <fgColor rgb="FFC6E0B4"/>
      </patternFill>
    </fill>
    <fill>
      <patternFill patternType="solid">
        <fgColor rgb="FFE2EFDA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5" fontId="0" fillId="0" borderId="0" xfId="1" applyNumberFormat="1" applyFont="1" applyFill="1" applyBorder="1"/>
    <xf numFmtId="165" fontId="6" fillId="0" borderId="0" xfId="1" applyNumberFormat="1" applyFont="1" applyFill="1" applyBorder="1"/>
    <xf numFmtId="164" fontId="0" fillId="0" borderId="0" xfId="1" applyFont="1"/>
    <xf numFmtId="164" fontId="0" fillId="0" borderId="0" xfId="0" applyNumberFormat="1"/>
    <xf numFmtId="0" fontId="2" fillId="0" borderId="0" xfId="0" applyFont="1" applyAlignment="1">
      <alignment vertical="center" wrapText="1"/>
    </xf>
    <xf numFmtId="0" fontId="0" fillId="2" borderId="2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left" vertical="top" wrapText="1" indent="3"/>
    </xf>
    <xf numFmtId="0" fontId="12" fillId="2" borderId="2" xfId="0" applyFont="1" applyFill="1" applyBorder="1" applyAlignment="1">
      <alignment horizontal="left" vertical="top" wrapText="1" indent="1"/>
    </xf>
    <xf numFmtId="0" fontId="12" fillId="2" borderId="6" xfId="0" applyFont="1" applyFill="1" applyBorder="1" applyAlignment="1">
      <alignment horizontal="left" vertical="top" wrapText="1" indent="3"/>
    </xf>
    <xf numFmtId="0" fontId="10" fillId="3" borderId="2" xfId="0" applyFont="1" applyFill="1" applyBorder="1" applyAlignment="1">
      <alignment horizontal="left" vertical="top" wrapText="1" indent="1"/>
    </xf>
    <xf numFmtId="0" fontId="10" fillId="3" borderId="2" xfId="0" applyFont="1" applyFill="1" applyBorder="1" applyAlignment="1">
      <alignment horizontal="left" vertical="top" wrapText="1" indent="3"/>
    </xf>
    <xf numFmtId="0" fontId="14" fillId="0" borderId="2" xfId="0" applyFont="1" applyBorder="1" applyAlignment="1">
      <alignment horizontal="left" vertical="top" wrapText="1"/>
    </xf>
    <xf numFmtId="3" fontId="16" fillId="0" borderId="2" xfId="0" applyNumberFormat="1" applyFont="1" applyBorder="1" applyAlignment="1">
      <alignment horizontal="right" vertical="top" shrinkToFit="1"/>
    </xf>
    <xf numFmtId="0" fontId="10" fillId="4" borderId="2" xfId="0" applyFont="1" applyFill="1" applyBorder="1" applyAlignment="1">
      <alignment horizontal="left" vertical="top" wrapText="1"/>
    </xf>
    <xf numFmtId="3" fontId="17" fillId="4" borderId="2" xfId="0" applyNumberFormat="1" applyFont="1" applyFill="1" applyBorder="1" applyAlignment="1">
      <alignment horizontal="right" vertical="top" shrinkToFit="1"/>
    </xf>
    <xf numFmtId="0" fontId="10" fillId="3" borderId="2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wrapText="1"/>
    </xf>
    <xf numFmtId="3" fontId="17" fillId="3" borderId="2" xfId="0" applyNumberFormat="1" applyFont="1" applyFill="1" applyBorder="1" applyAlignment="1">
      <alignment horizontal="right" vertical="top" shrinkToFit="1"/>
    </xf>
    <xf numFmtId="0" fontId="13" fillId="2" borderId="2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0</xdr:row>
      <xdr:rowOff>123825</xdr:rowOff>
    </xdr:from>
    <xdr:to>
      <xdr:col>2</xdr:col>
      <xdr:colOff>619125</xdr:colOff>
      <xdr:row>5</xdr:row>
      <xdr:rowOff>9526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28825" y="123825"/>
          <a:ext cx="819150" cy="83820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542926</xdr:colOff>
      <xdr:row>3</xdr:row>
      <xdr:rowOff>66677</xdr:rowOff>
    </xdr:from>
    <xdr:to>
      <xdr:col>4</xdr:col>
      <xdr:colOff>447675</xdr:colOff>
      <xdr:row>6</xdr:row>
      <xdr:rowOff>148667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1" y="638177"/>
          <a:ext cx="1019174" cy="653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2</xdr:row>
      <xdr:rowOff>1</xdr:rowOff>
    </xdr:from>
    <xdr:to>
      <xdr:col>1</xdr:col>
      <xdr:colOff>22595</xdr:colOff>
      <xdr:row>6</xdr:row>
      <xdr:rowOff>152401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81001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PC1/base%20datos/ESTADISTICA%20DATOS/ESTADISTICAS%201/A&#241;o%202020/Producci&#243;n%20por%20me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lo y Huevo"/>
      <sheetName val="Leche"/>
      <sheetName val="Miel"/>
      <sheetName val="Carne Bovina"/>
      <sheetName val="Carne cerdo"/>
      <sheetName val="Consolidado"/>
    </sheetNames>
    <sheetDataSet>
      <sheetData sheetId="0"/>
      <sheetData sheetId="1">
        <row r="9">
          <cell r="A9" t="str">
            <v>“Año de la Consolidación de la Seguridad Alimentaria”</v>
          </cell>
        </row>
      </sheetData>
      <sheetData sheetId="2">
        <row r="14">
          <cell r="D14">
            <v>52325</v>
          </cell>
        </row>
      </sheetData>
      <sheetData sheetId="3">
        <row r="14">
          <cell r="D14">
            <v>5454935.7148340177</v>
          </cell>
        </row>
      </sheetData>
      <sheetData sheetId="4">
        <row r="14">
          <cell r="D14">
            <v>7460069.8539417582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41"/>
  <sheetViews>
    <sheetView tabSelected="1" topLeftCell="A28" workbookViewId="0">
      <selection activeCell="E32" sqref="E32"/>
    </sheetView>
  </sheetViews>
  <sheetFormatPr baseColWidth="10" defaultRowHeight="15" x14ac:dyDescent="0.25"/>
  <cols>
    <col min="1" max="1" width="19.5703125" bestFit="1" customWidth="1"/>
    <col min="2" max="2" width="13.85546875" bestFit="1" customWidth="1"/>
    <col min="3" max="3" width="13.85546875" customWidth="1"/>
    <col min="4" max="4" width="16.7109375" customWidth="1"/>
    <col min="5" max="5" width="12.5703125" customWidth="1"/>
    <col min="7" max="7" width="14.42578125" customWidth="1"/>
  </cols>
  <sheetData>
    <row r="6" spans="1:6" x14ac:dyDescent="0.25">
      <c r="A6" s="25" t="s">
        <v>0</v>
      </c>
      <c r="B6" s="25"/>
      <c r="C6" s="25"/>
      <c r="D6" s="25"/>
      <c r="E6" s="25"/>
    </row>
    <row r="7" spans="1:6" ht="18.75" x14ac:dyDescent="0.3">
      <c r="A7" s="26" t="s">
        <v>1</v>
      </c>
      <c r="B7" s="26"/>
      <c r="C7" s="26"/>
      <c r="D7" s="26"/>
      <c r="E7" s="26"/>
    </row>
    <row r="8" spans="1:6" ht="19.5" x14ac:dyDescent="0.35">
      <c r="A8" s="27" t="s">
        <v>2</v>
      </c>
      <c r="B8" s="27"/>
      <c r="C8" s="27"/>
      <c r="D8" s="27"/>
      <c r="E8" s="27"/>
    </row>
    <row r="9" spans="1:6" ht="19.5" x14ac:dyDescent="0.35">
      <c r="A9" s="27" t="s">
        <v>3</v>
      </c>
      <c r="B9" s="27"/>
      <c r="C9" s="27"/>
      <c r="D9" s="27"/>
      <c r="E9" s="27"/>
    </row>
    <row r="10" spans="1:6" ht="19.5" x14ac:dyDescent="0.35">
      <c r="A10" s="27" t="str">
        <f>[1]Leche!A9</f>
        <v>“Año de la Consolidación de la Seguridad Alimentaria”</v>
      </c>
      <c r="B10" s="27"/>
      <c r="C10" s="27"/>
      <c r="D10" s="27"/>
      <c r="E10" s="27"/>
    </row>
    <row r="11" spans="1:6" ht="19.5" x14ac:dyDescent="0.35">
      <c r="A11" s="24" t="s">
        <v>4</v>
      </c>
      <c r="B11" s="24"/>
      <c r="C11" s="24"/>
      <c r="D11" s="24"/>
      <c r="E11" s="24"/>
    </row>
    <row r="12" spans="1:6" ht="15.75" customHeight="1" x14ac:dyDescent="0.25">
      <c r="A12" s="8"/>
      <c r="B12" s="8"/>
      <c r="C12" s="30" t="s">
        <v>12</v>
      </c>
      <c r="D12" s="31"/>
      <c r="E12" s="9"/>
    </row>
    <row r="13" spans="1:6" ht="18.75" x14ac:dyDescent="0.25">
      <c r="A13" s="10" t="s">
        <v>13</v>
      </c>
      <c r="B13" s="11" t="s">
        <v>14</v>
      </c>
      <c r="C13" s="12" t="s">
        <v>15</v>
      </c>
      <c r="D13" s="23" t="s">
        <v>5</v>
      </c>
      <c r="E13" s="13" t="s">
        <v>16</v>
      </c>
      <c r="F13" s="1"/>
    </row>
    <row r="14" spans="1:6" ht="15.75" x14ac:dyDescent="0.25">
      <c r="A14" s="14" t="s">
        <v>17</v>
      </c>
      <c r="B14" s="15" t="s">
        <v>18</v>
      </c>
      <c r="C14" s="30" t="s">
        <v>19</v>
      </c>
      <c r="D14" s="32"/>
      <c r="E14" s="31"/>
      <c r="F14" s="2"/>
    </row>
    <row r="15" spans="1:6" ht="15.75" x14ac:dyDescent="0.25">
      <c r="A15" s="16" t="s">
        <v>20</v>
      </c>
      <c r="B15" s="17">
        <v>78175508</v>
      </c>
      <c r="C15" s="17">
        <v>5454936</v>
      </c>
      <c r="D15" s="17">
        <v>7460070</v>
      </c>
      <c r="E15" s="17">
        <v>52325</v>
      </c>
      <c r="F15" s="3"/>
    </row>
    <row r="16" spans="1:6" ht="15.75" x14ac:dyDescent="0.25">
      <c r="A16" s="16" t="s">
        <v>21</v>
      </c>
      <c r="B16" s="17">
        <v>71474374</v>
      </c>
      <c r="C16" s="17">
        <v>5875490</v>
      </c>
      <c r="D16" s="17">
        <v>7267531</v>
      </c>
      <c r="E16" s="17">
        <v>29925</v>
      </c>
      <c r="F16" s="3"/>
    </row>
    <row r="17" spans="1:7" ht="15.75" x14ac:dyDescent="0.25">
      <c r="A17" s="16" t="s">
        <v>22</v>
      </c>
      <c r="B17" s="17">
        <v>74880781</v>
      </c>
      <c r="C17" s="17">
        <v>5191156</v>
      </c>
      <c r="D17" s="17">
        <v>5750465</v>
      </c>
      <c r="E17" s="17">
        <v>93925</v>
      </c>
      <c r="F17" s="3"/>
    </row>
    <row r="18" spans="1:7" ht="15.75" x14ac:dyDescent="0.25">
      <c r="A18" s="18" t="s">
        <v>23</v>
      </c>
      <c r="B18" s="19">
        <v>224530662</v>
      </c>
      <c r="C18" s="19">
        <v>16521582</v>
      </c>
      <c r="D18" s="19">
        <v>20478066</v>
      </c>
      <c r="E18" s="19">
        <v>176175</v>
      </c>
      <c r="F18" s="4"/>
    </row>
    <row r="19" spans="1:7" ht="15.75" x14ac:dyDescent="0.25">
      <c r="A19" s="20" t="s">
        <v>24</v>
      </c>
      <c r="B19" s="21"/>
      <c r="C19" s="21"/>
      <c r="D19" s="21"/>
      <c r="E19" s="21"/>
      <c r="F19" s="4"/>
    </row>
    <row r="20" spans="1:7" ht="15.75" x14ac:dyDescent="0.25">
      <c r="A20" s="16" t="s">
        <v>25</v>
      </c>
      <c r="B20" s="17">
        <v>72088585</v>
      </c>
      <c r="C20" s="17">
        <v>4796945</v>
      </c>
      <c r="D20" s="17">
        <v>5328394</v>
      </c>
      <c r="E20" s="17">
        <v>172105</v>
      </c>
      <c r="F20" s="3"/>
      <c r="G20" s="5"/>
    </row>
    <row r="21" spans="1:7" ht="15.75" x14ac:dyDescent="0.25">
      <c r="A21" s="16" t="s">
        <v>26</v>
      </c>
      <c r="B21" s="17">
        <v>73206968</v>
      </c>
      <c r="C21" s="17">
        <v>5893605</v>
      </c>
      <c r="D21" s="17">
        <v>7808482</v>
      </c>
      <c r="E21" s="17">
        <v>186693</v>
      </c>
      <c r="F21" s="3"/>
      <c r="G21" s="5"/>
    </row>
    <row r="22" spans="1:7" ht="15.75" x14ac:dyDescent="0.25">
      <c r="A22" s="16" t="s">
        <v>27</v>
      </c>
      <c r="B22" s="17">
        <v>72161774</v>
      </c>
      <c r="C22" s="17">
        <v>5749802</v>
      </c>
      <c r="D22" s="17">
        <v>7753862</v>
      </c>
      <c r="E22" s="17">
        <v>144600</v>
      </c>
      <c r="F22" s="3"/>
      <c r="G22" s="6"/>
    </row>
    <row r="23" spans="1:7" ht="15.75" x14ac:dyDescent="0.25">
      <c r="A23" s="18" t="s">
        <v>23</v>
      </c>
      <c r="B23" s="19">
        <v>217457326</v>
      </c>
      <c r="C23" s="19">
        <v>16440352</v>
      </c>
      <c r="D23" s="19">
        <v>20890738</v>
      </c>
      <c r="E23" s="19">
        <v>503397</v>
      </c>
      <c r="F23" s="3"/>
    </row>
    <row r="24" spans="1:7" ht="15.75" x14ac:dyDescent="0.25">
      <c r="A24" s="20" t="s">
        <v>28</v>
      </c>
      <c r="B24" s="21"/>
      <c r="C24" s="21"/>
      <c r="D24" s="21"/>
      <c r="E24" s="21"/>
      <c r="F24" s="3"/>
    </row>
    <row r="25" spans="1:7" ht="15.75" x14ac:dyDescent="0.25">
      <c r="A25" s="16" t="s">
        <v>29</v>
      </c>
      <c r="B25" s="17">
        <v>72285917</v>
      </c>
      <c r="C25" s="17">
        <v>5757862</v>
      </c>
      <c r="D25" s="17">
        <v>7535519</v>
      </c>
      <c r="E25" s="17">
        <v>160333</v>
      </c>
      <c r="F25" s="3"/>
    </row>
    <row r="26" spans="1:7" ht="15.75" x14ac:dyDescent="0.25">
      <c r="A26" s="16" t="s">
        <v>30</v>
      </c>
      <c r="B26" s="17">
        <v>73310192</v>
      </c>
      <c r="C26" s="17">
        <v>5533425</v>
      </c>
      <c r="D26" s="17">
        <v>8854666</v>
      </c>
      <c r="E26" s="17">
        <v>58905</v>
      </c>
      <c r="F26" s="3"/>
    </row>
    <row r="27" spans="1:7" ht="15.75" x14ac:dyDescent="0.25">
      <c r="A27" s="16" t="s">
        <v>31</v>
      </c>
      <c r="B27" s="17">
        <v>64037366</v>
      </c>
      <c r="C27" s="17">
        <v>5694947</v>
      </c>
      <c r="D27" s="17">
        <v>7367337</v>
      </c>
      <c r="E27" s="17">
        <v>65905</v>
      </c>
      <c r="F27" s="3"/>
    </row>
    <row r="28" spans="1:7" ht="15.75" x14ac:dyDescent="0.25">
      <c r="A28" s="18" t="s">
        <v>23</v>
      </c>
      <c r="B28" s="19">
        <v>209633475</v>
      </c>
      <c r="C28" s="19">
        <v>16986234</v>
      </c>
      <c r="D28" s="19">
        <v>23757522</v>
      </c>
      <c r="E28" s="19">
        <v>285143</v>
      </c>
      <c r="F28" s="3"/>
    </row>
    <row r="29" spans="1:7" ht="15.75" x14ac:dyDescent="0.25">
      <c r="A29" s="20" t="s">
        <v>32</v>
      </c>
      <c r="B29" s="21"/>
      <c r="C29" s="21"/>
      <c r="D29" s="21"/>
      <c r="E29" s="21"/>
      <c r="F29" s="3"/>
    </row>
    <row r="30" spans="1:7" ht="15.75" x14ac:dyDescent="0.25">
      <c r="A30" s="16" t="s">
        <v>33</v>
      </c>
      <c r="B30" s="17">
        <v>75617013</v>
      </c>
      <c r="C30" s="17">
        <v>5374972</v>
      </c>
      <c r="D30" s="17">
        <v>8506370</v>
      </c>
      <c r="E30" s="17">
        <v>52143</v>
      </c>
      <c r="F30" s="3"/>
    </row>
    <row r="31" spans="1:7" ht="15.75" x14ac:dyDescent="0.25">
      <c r="A31" s="16" t="s">
        <v>34</v>
      </c>
      <c r="B31" s="17">
        <v>74088596</v>
      </c>
      <c r="C31" s="17">
        <v>5565097</v>
      </c>
      <c r="D31" s="17">
        <v>7934898</v>
      </c>
      <c r="E31" s="17">
        <v>52030</v>
      </c>
      <c r="F31" s="3"/>
    </row>
    <row r="32" spans="1:7" ht="15.75" x14ac:dyDescent="0.25">
      <c r="A32" s="16" t="s">
        <v>35</v>
      </c>
      <c r="B32" s="17">
        <v>68349849</v>
      </c>
      <c r="C32" s="17">
        <v>5561982</v>
      </c>
      <c r="D32" s="17">
        <v>6900333</v>
      </c>
      <c r="E32" s="17">
        <v>39055</v>
      </c>
      <c r="F32" s="3"/>
    </row>
    <row r="33" spans="1:6" ht="15.75" x14ac:dyDescent="0.25">
      <c r="A33" s="18" t="s">
        <v>23</v>
      </c>
      <c r="B33" s="19">
        <v>218055458</v>
      </c>
      <c r="C33" s="19">
        <v>16502051</v>
      </c>
      <c r="D33" s="19">
        <v>23341601</v>
      </c>
      <c r="E33" s="19">
        <v>143228</v>
      </c>
      <c r="F33" s="3"/>
    </row>
    <row r="34" spans="1:6" ht="15.75" x14ac:dyDescent="0.25">
      <c r="A34" s="20" t="s">
        <v>36</v>
      </c>
      <c r="B34" s="22">
        <v>869676923</v>
      </c>
      <c r="C34" s="22">
        <v>66450219</v>
      </c>
      <c r="D34" s="22">
        <v>88467928</v>
      </c>
      <c r="E34" s="22">
        <v>1107942</v>
      </c>
      <c r="F34" s="3"/>
    </row>
    <row r="36" spans="1:6" ht="30" customHeight="1" x14ac:dyDescent="0.25">
      <c r="A36" s="33" t="s">
        <v>6</v>
      </c>
      <c r="B36" s="33"/>
      <c r="C36" s="33"/>
      <c r="D36" s="33"/>
      <c r="E36" s="33"/>
      <c r="F36" s="7"/>
    </row>
    <row r="37" spans="1:6" ht="45.75" customHeight="1" x14ac:dyDescent="0.25">
      <c r="A37" s="33" t="s">
        <v>7</v>
      </c>
      <c r="B37" s="33"/>
      <c r="C37" s="33"/>
      <c r="D37" s="33"/>
      <c r="E37" s="33"/>
    </row>
    <row r="38" spans="1:6" ht="45.75" customHeight="1" x14ac:dyDescent="0.25">
      <c r="A38" s="28" t="s">
        <v>8</v>
      </c>
      <c r="B38" s="28"/>
      <c r="C38" s="28"/>
      <c r="D38" s="28"/>
      <c r="E38" s="28"/>
    </row>
    <row r="39" spans="1:6" ht="30" customHeight="1" x14ac:dyDescent="0.25">
      <c r="A39" s="28" t="s">
        <v>9</v>
      </c>
      <c r="B39" s="28"/>
      <c r="C39" s="28"/>
      <c r="D39" s="28"/>
      <c r="E39" s="28"/>
    </row>
    <row r="40" spans="1:6" x14ac:dyDescent="0.25">
      <c r="A40" s="28" t="s">
        <v>10</v>
      </c>
      <c r="B40" s="28"/>
      <c r="C40" s="28"/>
      <c r="D40" s="28"/>
      <c r="E40" s="28"/>
    </row>
    <row r="41" spans="1:6" x14ac:dyDescent="0.25">
      <c r="A41" s="29" t="s">
        <v>11</v>
      </c>
      <c r="B41" s="29"/>
      <c r="C41" s="29"/>
      <c r="D41" s="29"/>
    </row>
  </sheetData>
  <mergeCells count="14">
    <mergeCell ref="A39:E39"/>
    <mergeCell ref="A40:E40"/>
    <mergeCell ref="A41:D41"/>
    <mergeCell ref="C12:D12"/>
    <mergeCell ref="C14:E14"/>
    <mergeCell ref="A36:E36"/>
    <mergeCell ref="A37:E37"/>
    <mergeCell ref="A38:E38"/>
    <mergeCell ref="A11:E11"/>
    <mergeCell ref="A6:E6"/>
    <mergeCell ref="A7:E7"/>
    <mergeCell ref="A8:E8"/>
    <mergeCell ref="A9:E9"/>
    <mergeCell ref="A10:E10"/>
  </mergeCells>
  <printOptions horizontalCentered="1"/>
  <pageMargins left="0.70866141732283472" right="0.70866141732283472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Marcos Cabral</cp:lastModifiedBy>
  <dcterms:created xsi:type="dcterms:W3CDTF">2021-01-08T17:26:44Z</dcterms:created>
  <dcterms:modified xsi:type="dcterms:W3CDTF">2025-06-04T19:50:59Z</dcterms:modified>
</cp:coreProperties>
</file>