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<sst xmlns="http://schemas.openxmlformats.org/spreadsheetml/2006/main" count="108" uniqueCount="108">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</sst>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J82" zoomScale="120" zoomScaleNormal="120" workbookViewId="0">
      <selection activeCell="L62" sqref="L62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109087265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75423825.969999999</v>
      </c>
      <c r="K16" s="8">
        <f t="shared" si="0"/>
        <v>44235199.110000007</v>
      </c>
      <c r="L16" s="8">
        <f t="shared" si="0"/>
        <v>49218696.439999998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436089504.24000001</v>
      </c>
    </row>
    <row r="17" spans="1:16" x14ac:dyDescent="0.25">
      <c r="A17" s="10" t="s">
        <v>21</v>
      </c>
      <c r="B17" s="42">
        <v>410707868</v>
      </c>
      <c r="C17" s="42">
        <v>102273917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43">
        <v>39023426.149999999</v>
      </c>
      <c r="K17" s="43">
        <v>37288124.810000002</v>
      </c>
      <c r="L17" s="43">
        <v>40364408.340000004</v>
      </c>
      <c r="M17" s="12"/>
      <c r="N17" s="12"/>
      <c r="O17" s="12"/>
      <c r="P17" s="9">
        <f>D17+E17+F17+G17+H17+I17+J17+K17+L17+M17+N17+O17</f>
        <v>342702591.00999999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43">
        <v>30498541.170000002</v>
      </c>
      <c r="K18" s="43">
        <v>1191023.27</v>
      </c>
      <c r="L18" s="43">
        <v>2651465.98</v>
      </c>
      <c r="M18" s="12"/>
      <c r="N18" s="43">
        <v>0</v>
      </c>
      <c r="O18" s="12"/>
      <c r="P18" s="9">
        <f>D18+E18+F18+G18+H18+I18+J18+K18+L18+M18+N18+O18</f>
        <v>41194133.899999999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43">
        <v>0</v>
      </c>
      <c r="K19" s="43">
        <v>26148.83</v>
      </c>
      <c r="L19" s="43">
        <v>6630.4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46628.83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43">
        <v>5901858.6500000004</v>
      </c>
      <c r="K21" s="43">
        <v>5729902.2000000002</v>
      </c>
      <c r="L21" s="43">
        <v>6196191.7199999997</v>
      </c>
      <c r="M21" s="12"/>
      <c r="N21" s="12"/>
      <c r="O21" s="12"/>
      <c r="P21" s="9">
        <f t="shared" si="3"/>
        <v>52146150.5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232127878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4166052.56</v>
      </c>
      <c r="K22" s="55">
        <f t="shared" si="4"/>
        <v>15840953.470000001</v>
      </c>
      <c r="L22" s="55">
        <f t="shared" si="4"/>
        <v>131303837.61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246842421.32999998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43">
        <v>684752.28</v>
      </c>
      <c r="K23" s="43">
        <v>2213987.13</v>
      </c>
      <c r="L23" s="43">
        <v>1625627.63</v>
      </c>
      <c r="M23" s="12"/>
      <c r="N23" s="12"/>
      <c r="O23" s="12"/>
      <c r="P23" s="9">
        <f t="shared" si="3"/>
        <v>10513333.870000001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363863.57</v>
      </c>
      <c r="K24" s="43">
        <v>104661.18</v>
      </c>
      <c r="L24" s="43">
        <v>0</v>
      </c>
      <c r="M24" s="43">
        <v>0</v>
      </c>
      <c r="N24" s="12"/>
      <c r="O24" s="43">
        <v>0</v>
      </c>
      <c r="P24" s="9">
        <f t="shared" si="3"/>
        <v>864218.10999999987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43">
        <v>1283100</v>
      </c>
      <c r="K25" s="43">
        <v>155598.48000000001</v>
      </c>
      <c r="L25" s="43">
        <v>268650</v>
      </c>
      <c r="M25" s="12"/>
      <c r="N25" s="43">
        <v>0</v>
      </c>
      <c r="O25" s="12"/>
      <c r="P25" s="9">
        <f t="shared" si="3"/>
        <v>4646670.3400000008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2492000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43">
        <v>0</v>
      </c>
      <c r="K27" s="43">
        <v>0</v>
      </c>
      <c r="L27" s="43">
        <v>0</v>
      </c>
      <c r="M27" s="12"/>
      <c r="N27" s="43">
        <v>0</v>
      </c>
      <c r="O27" s="12"/>
      <c r="P27" s="9">
        <f t="shared" si="3"/>
        <v>1485686.42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936647.6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1321868.53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43">
        <v>160449.10999999999</v>
      </c>
      <c r="K29" s="43">
        <v>287262.68</v>
      </c>
      <c r="L29" s="43">
        <v>5540179.9800000004</v>
      </c>
      <c r="M29" s="12"/>
      <c r="N29" s="12"/>
      <c r="O29" s="12"/>
      <c r="P29" s="9">
        <f t="shared" si="3"/>
        <v>8845852.0600000005</v>
      </c>
    </row>
    <row r="30" spans="1:16" ht="24" x14ac:dyDescent="0.25">
      <c r="A30" s="10" t="s">
        <v>34</v>
      </c>
      <c r="B30" s="42">
        <v>2200000</v>
      </c>
      <c r="C30" s="58">
        <v>226845878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44">
        <v>737240</v>
      </c>
      <c r="K30" s="44">
        <v>13049354</v>
      </c>
      <c r="L30" s="43">
        <v>123467000</v>
      </c>
      <c r="M30" s="12"/>
      <c r="N30" s="12"/>
      <c r="O30" s="12"/>
      <c r="P30" s="9">
        <f t="shared" si="3"/>
        <v>217998931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44">
        <v>30090</v>
      </c>
      <c r="L31" s="43">
        <v>402380</v>
      </c>
      <c r="M31" s="12"/>
      <c r="N31" s="43">
        <v>0</v>
      </c>
      <c r="O31" s="12"/>
      <c r="P31" s="9">
        <f t="shared" si="3"/>
        <v>1000861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1697000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11790211.73</v>
      </c>
      <c r="K32" s="14">
        <f t="shared" si="5"/>
        <v>725510.52</v>
      </c>
      <c r="L32" s="14">
        <f t="shared" si="5"/>
        <v>14478158.76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51040977.939999998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44">
        <v>113563.76</v>
      </c>
      <c r="K33" s="44">
        <v>713653.05</v>
      </c>
      <c r="L33" s="43">
        <v>115411.76</v>
      </c>
      <c r="M33" s="12"/>
      <c r="N33" s="12"/>
      <c r="O33" s="12"/>
      <c r="P33" s="9">
        <f t="shared" si="3"/>
        <v>1941687.62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43">
        <v>0</v>
      </c>
      <c r="K34" s="43">
        <v>0</v>
      </c>
      <c r="L34" s="43">
        <v>0</v>
      </c>
      <c r="M34" s="12"/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4">
        <v>126410.18</v>
      </c>
      <c r="K35" s="43">
        <v>0</v>
      </c>
      <c r="L35" s="43">
        <v>172638.48</v>
      </c>
      <c r="M35" s="12"/>
      <c r="N35" s="12"/>
      <c r="O35" s="12"/>
      <c r="P35" s="9">
        <f t="shared" si="3"/>
        <v>574724.98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4">
        <v>32218.47</v>
      </c>
      <c r="K36" s="43">
        <v>0</v>
      </c>
      <c r="L36" s="43">
        <v>6794755</v>
      </c>
      <c r="M36" s="12"/>
      <c r="N36" s="43">
        <v>0</v>
      </c>
      <c r="O36" s="12"/>
      <c r="P36" s="9">
        <f t="shared" si="3"/>
        <v>9259123.4700000007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1697000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4">
        <v>93299.65</v>
      </c>
      <c r="K38" s="43">
        <v>600.27</v>
      </c>
      <c r="L38" s="43">
        <v>290337.2</v>
      </c>
      <c r="M38" s="12"/>
      <c r="N38" s="43">
        <v>0</v>
      </c>
      <c r="O38" s="12"/>
      <c r="P38" s="9">
        <f t="shared" si="3"/>
        <v>598407.12000000011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4">
        <v>7769140.79</v>
      </c>
      <c r="K39" s="12">
        <v>407.1</v>
      </c>
      <c r="L39" s="43">
        <v>6401404.4199999999</v>
      </c>
      <c r="M39" s="12"/>
      <c r="N39" s="12"/>
      <c r="O39" s="12"/>
      <c r="P39" s="9">
        <f t="shared" si="3"/>
        <v>32269458.520000003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44">
        <v>3655578.88</v>
      </c>
      <c r="K41" s="43">
        <v>10850.1</v>
      </c>
      <c r="L41" s="43">
        <v>703611.9</v>
      </c>
      <c r="M41" s="12"/>
      <c r="N41" s="12"/>
      <c r="O41" s="12"/>
      <c r="P41" s="9">
        <f t="shared" si="3"/>
        <v>6259903.2300000004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36716675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977493.17999999993</v>
      </c>
      <c r="K58" s="14">
        <f t="shared" si="8"/>
        <v>37048386</v>
      </c>
      <c r="L58" s="14">
        <f t="shared" si="8"/>
        <v>1016574.03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42542767.230000004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4">
        <v>0</v>
      </c>
      <c r="J59" s="12">
        <v>387063.6</v>
      </c>
      <c r="K59" s="43">
        <v>0</v>
      </c>
      <c r="L59" s="12">
        <v>690269.03</v>
      </c>
      <c r="M59" s="12"/>
      <c r="N59" s="12"/>
      <c r="O59" s="12"/>
      <c r="P59" s="9">
        <f t="shared" si="3"/>
        <v>2740666.6500000004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4">
        <v>0</v>
      </c>
      <c r="J60" s="43">
        <v>19927.46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131127.46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4">
        <v>344588.35</v>
      </c>
      <c r="K61" s="43">
        <v>0</v>
      </c>
      <c r="L61" s="12">
        <v>126000</v>
      </c>
      <c r="M61" s="43">
        <v>0</v>
      </c>
      <c r="N61" s="43">
        <v>0</v>
      </c>
      <c r="O61" s="12"/>
      <c r="P61" s="9">
        <f t="shared" si="3"/>
        <v>495368.35</v>
      </c>
    </row>
    <row r="62" spans="1:16" ht="24" x14ac:dyDescent="0.25">
      <c r="A62" s="10" t="s">
        <v>66</v>
      </c>
      <c r="B62" s="42">
        <v>0</v>
      </c>
      <c r="C62" s="45">
        <v>36716675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12">
        <v>36357260</v>
      </c>
      <c r="L62" s="12">
        <v>200305</v>
      </c>
      <c r="M62" s="43">
        <v>0</v>
      </c>
      <c r="N62" s="43">
        <v>0</v>
      </c>
      <c r="O62" s="12"/>
      <c r="P62" s="9">
        <f t="shared" si="3"/>
        <v>36557565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225913.77</v>
      </c>
      <c r="K63" s="12">
        <v>441320</v>
      </c>
      <c r="L63" s="43">
        <v>0</v>
      </c>
      <c r="M63" s="12"/>
      <c r="N63" s="43">
        <v>0</v>
      </c>
      <c r="O63" s="12"/>
      <c r="P63" s="9">
        <f t="shared" si="3"/>
        <v>667233.77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12">
        <v>249806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249806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-191160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-191160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379628818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92166423.439999998</v>
      </c>
      <c r="K80" s="16">
        <f t="shared" si="12"/>
        <v>97850049.100000009</v>
      </c>
      <c r="L80" s="16">
        <f t="shared" si="12"/>
        <v>196017266.84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776515670.74000001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379628818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92166423.439999998</v>
      </c>
      <c r="K93" s="31">
        <f t="shared" si="16"/>
        <v>97850049.100000009</v>
      </c>
      <c r="L93" s="31">
        <f t="shared" si="16"/>
        <v>196017266.84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776515670.74000001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2025-10-10T18:00:45Z</dcterms:modified>
</cp:coreProperties>
</file>