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<sst xmlns="http://schemas.openxmlformats.org/spreadsheetml/2006/main" count="108" uniqueCount="108">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</sst>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C30" zoomScale="120" zoomScaleNormal="120" workbookViewId="0">
      <selection activeCell="I41" sqref="I41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5.85546875" customWidth="1"/>
    <col min="9" max="9" width="17.42578125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84116000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43900329.18</v>
      </c>
      <c r="I16" s="8">
        <f t="shared" si="0"/>
        <v>44550474.630000003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267211782.72</v>
      </c>
    </row>
    <row r="17" spans="1:16" x14ac:dyDescent="0.25">
      <c r="A17" s="10" t="s">
        <v>21</v>
      </c>
      <c r="B17" s="42">
        <v>410707868</v>
      </c>
      <c r="C17" s="42">
        <v>77302652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3">
        <v>37473968.689999998</v>
      </c>
      <c r="I17" s="43">
        <v>37642452.810000002</v>
      </c>
      <c r="J17" s="12"/>
      <c r="K17" s="12"/>
      <c r="L17" s="12"/>
      <c r="M17" s="12"/>
      <c r="N17" s="12"/>
      <c r="O17" s="12"/>
      <c r="P17" s="9">
        <f>D17+E17+F17+G17+H17+I17+J17+K17+L17+M17+N17+O17</f>
        <v>226026631.71000001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555791.68000000005</v>
      </c>
      <c r="I18" s="43">
        <v>1254000</v>
      </c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6853103.4799999995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13849.6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58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43">
        <v>5870568.8099999996</v>
      </c>
      <c r="I21" s="43">
        <v>5654021.8200000003</v>
      </c>
      <c r="J21" s="12"/>
      <c r="K21" s="12"/>
      <c r="L21" s="12"/>
      <c r="M21" s="12"/>
      <c r="N21" s="12"/>
      <c r="O21" s="12"/>
      <c r="P21" s="9">
        <f t="shared" si="3"/>
        <v>34318197.93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111529000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9958594.6700000018</v>
      </c>
      <c r="I22" s="55">
        <f t="shared" si="4"/>
        <v>71898895.459999993</v>
      </c>
      <c r="J22" s="55">
        <f t="shared" si="4"/>
        <v>0</v>
      </c>
      <c r="K22" s="55">
        <f t="shared" si="4"/>
        <v>0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95531577.689999998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43">
        <v>1299332.4099999999</v>
      </c>
      <c r="I23" s="43">
        <v>227046.99</v>
      </c>
      <c r="J23" s="12"/>
      <c r="K23" s="12"/>
      <c r="L23" s="12"/>
      <c r="M23" s="12"/>
      <c r="N23" s="12"/>
      <c r="O23" s="12"/>
      <c r="P23" s="9">
        <f t="shared" si="3"/>
        <v>5988966.8300000001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395693.36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4">
        <v>749688.5</v>
      </c>
      <c r="I25" s="43">
        <v>677200</v>
      </c>
      <c r="J25" s="12"/>
      <c r="K25" s="12"/>
      <c r="L25" s="12"/>
      <c r="M25" s="12"/>
      <c r="N25" s="43">
        <v>0</v>
      </c>
      <c r="O25" s="12"/>
      <c r="P25" s="9">
        <f t="shared" si="3"/>
        <v>2939321.8600000003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44">
        <v>165000</v>
      </c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165000</v>
      </c>
    </row>
    <row r="27" spans="1:16" x14ac:dyDescent="0.25">
      <c r="A27" s="10" t="s">
        <v>31</v>
      </c>
      <c r="B27" s="42">
        <v>2608000</v>
      </c>
      <c r="C27" s="45">
        <v>5300000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44">
        <v>260968.02</v>
      </c>
      <c r="I27" s="43">
        <v>0</v>
      </c>
      <c r="J27" s="12"/>
      <c r="K27" s="12"/>
      <c r="L27" s="43">
        <v>0</v>
      </c>
      <c r="M27" s="12"/>
      <c r="N27" s="43">
        <v>0</v>
      </c>
      <c r="O27" s="12"/>
      <c r="P27" s="9">
        <f t="shared" si="3"/>
        <v>1485686.42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44">
        <v>0</v>
      </c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385220.93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44">
        <v>551534.93999999994</v>
      </c>
      <c r="I29" s="12">
        <v>-36351.53</v>
      </c>
      <c r="J29" s="12"/>
      <c r="K29" s="12"/>
      <c r="L29" s="12"/>
      <c r="M29" s="12"/>
      <c r="N29" s="12"/>
      <c r="O29" s="12"/>
      <c r="P29" s="9">
        <f t="shared" si="3"/>
        <v>2857960.29</v>
      </c>
    </row>
    <row r="30" spans="1:16" ht="24" x14ac:dyDescent="0.25">
      <c r="A30" s="10" t="s">
        <v>34</v>
      </c>
      <c r="B30" s="42">
        <v>2200000</v>
      </c>
      <c r="C30" s="58">
        <v>103439000</v>
      </c>
      <c r="D30" s="43">
        <v>542573.4</v>
      </c>
      <c r="E30" s="44">
        <v>0</v>
      </c>
      <c r="F30" s="44">
        <v>1313763.6000000001</v>
      </c>
      <c r="G30" s="44">
        <v>1164000</v>
      </c>
      <c r="H30" s="44">
        <v>6694000</v>
      </c>
      <c r="I30" s="44">
        <v>71031000</v>
      </c>
      <c r="J30" s="12"/>
      <c r="K30" s="12"/>
      <c r="L30" s="12"/>
      <c r="M30" s="12"/>
      <c r="N30" s="12"/>
      <c r="O30" s="12"/>
      <c r="P30" s="9">
        <f t="shared" si="3"/>
        <v>80745337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4">
        <v>238070.8</v>
      </c>
      <c r="I31" s="43">
        <v>0</v>
      </c>
      <c r="J31" s="43">
        <v>0</v>
      </c>
      <c r="K31" s="12"/>
      <c r="L31" s="12"/>
      <c r="M31" s="12"/>
      <c r="N31" s="43">
        <v>0</v>
      </c>
      <c r="O31" s="12"/>
      <c r="P31" s="9">
        <f t="shared" si="3"/>
        <v>568391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1589000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5184921.53</v>
      </c>
      <c r="I32" s="14">
        <f t="shared" si="5"/>
        <v>2524570.33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24047096.93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44">
        <v>208481.57</v>
      </c>
      <c r="I33" s="44">
        <v>262385</v>
      </c>
      <c r="J33" s="12"/>
      <c r="K33" s="12"/>
      <c r="L33" s="12"/>
      <c r="M33" s="12"/>
      <c r="N33" s="12"/>
      <c r="O33" s="12"/>
      <c r="P33" s="9">
        <f t="shared" si="3"/>
        <v>999059.05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4">
        <v>136080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136080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275676.32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44">
        <v>2139750</v>
      </c>
      <c r="J36" s="43">
        <v>0</v>
      </c>
      <c r="K36" s="12"/>
      <c r="L36" s="12"/>
      <c r="M36" s="12"/>
      <c r="N36" s="43">
        <v>0</v>
      </c>
      <c r="O36" s="12"/>
      <c r="P36" s="9">
        <f t="shared" si="3"/>
        <v>2432150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43">
        <v>0</v>
      </c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1589000</v>
      </c>
      <c r="D38" s="44">
        <v>0</v>
      </c>
      <c r="E38" s="44">
        <v>0</v>
      </c>
      <c r="F38" s="44">
        <v>46020</v>
      </c>
      <c r="G38" s="44">
        <v>0</v>
      </c>
      <c r="H38" s="44">
        <v>168150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214170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4">
        <v>4000000</v>
      </c>
      <c r="I39" s="44">
        <v>120750.29</v>
      </c>
      <c r="J39" s="43">
        <v>0</v>
      </c>
      <c r="K39" s="12"/>
      <c r="L39" s="12"/>
      <c r="M39" s="12"/>
      <c r="N39" s="12"/>
      <c r="O39" s="12"/>
      <c r="P39" s="9">
        <f t="shared" si="3"/>
        <v>18098506.210000001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44">
        <v>672209.96</v>
      </c>
      <c r="I41" s="44">
        <v>1685.04</v>
      </c>
      <c r="J41" s="12"/>
      <c r="K41" s="12"/>
      <c r="L41" s="12"/>
      <c r="M41" s="12"/>
      <c r="N41" s="12"/>
      <c r="O41" s="12"/>
      <c r="P41" s="9">
        <f t="shared" si="3"/>
        <v>1889862.35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135980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3500314.02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44">
        <v>0</v>
      </c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1663334.02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4">
        <v>111200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111200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4">
        <v>24780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24780</v>
      </c>
    </row>
    <row r="62" spans="1:16" ht="24" x14ac:dyDescent="0.25">
      <c r="A62" s="10" t="s">
        <v>66</v>
      </c>
      <c r="B62" s="42">
        <v>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191160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191160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197234000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59179825.380000003</v>
      </c>
      <c r="I80" s="16">
        <f t="shared" si="12"/>
        <v>118973940.41999999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390481931.36000001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197234000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59179825.380000003</v>
      </c>
      <c r="I93" s="31">
        <f t="shared" si="16"/>
        <v>118973940.41999999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390481931.36000001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2025-06-12T17:07:05Z</cp:lastPrinted>
  <dcterms:created xsi:type="dcterms:W3CDTF">2023-02-08T18:19:49Z</dcterms:created>
  <dcterms:modified xsi:type="dcterms:W3CDTF">2025-07-14T15:56:59Z</dcterms:modified>
</cp:coreProperties>
</file>