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<sst xmlns="http://schemas.openxmlformats.org/spreadsheetml/2006/main" count="108" uniqueCount="108">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</sst>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B73" zoomScale="120" zoomScaleNormal="120" workbookViewId="0">
      <selection activeCell="I63" sqref="I63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33896166.909999996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208274752.78</v>
      </c>
    </row>
    <row r="17" spans="1:16" x14ac:dyDescent="0.25">
      <c r="A17" s="10" t="s">
        <v>21</v>
      </c>
      <c r="B17" s="42">
        <v>401817471</v>
      </c>
      <c r="C17" s="42">
        <v>0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44">
        <v>29310643.350000001</v>
      </c>
      <c r="J17" s="12"/>
      <c r="K17" s="12"/>
      <c r="L17" s="12"/>
      <c r="M17" s="12"/>
      <c r="N17" s="12"/>
      <c r="O17" s="12"/>
      <c r="P17" s="9">
        <f>D17+E17+F17+G17+H17+I17+J17+K17+L17+M17+N17+O17</f>
        <v>180204473.59999999</v>
      </c>
    </row>
    <row r="18" spans="1:16" x14ac:dyDescent="0.25">
      <c r="A18" s="10" t="s">
        <v>22</v>
      </c>
      <c r="B18" s="42">
        <v>44413267</v>
      </c>
      <c r="C18" s="45">
        <v>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44">
        <v>50000</v>
      </c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634344.06999999995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4">
        <v>0</v>
      </c>
      <c r="I19" s="44">
        <v>17949.900000000001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17949.900000000001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4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64083302</v>
      </c>
      <c r="C21" s="45">
        <v>0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44">
        <v>4517573.66</v>
      </c>
      <c r="J21" s="12"/>
      <c r="K21" s="12"/>
      <c r="L21" s="12"/>
      <c r="M21" s="12"/>
      <c r="N21" s="12"/>
      <c r="O21" s="12"/>
      <c r="P21" s="9">
        <f t="shared" si="3"/>
        <v>27417985.210000001</v>
      </c>
    </row>
    <row r="22" spans="1:16" x14ac:dyDescent="0.25">
      <c r="A22" s="57" t="s">
        <v>26</v>
      </c>
      <c r="B22" s="58">
        <f>B23+B24+B25+B26+B27+B28+B29+B30+B31</f>
        <v>48229498</v>
      </c>
      <c r="C22" s="56">
        <f t="shared" ref="C22:O22" si="4">C23+C24+C25+C26+C27+C28+C29+C30+C31</f>
        <v>0</v>
      </c>
      <c r="D22" s="58">
        <f>D23+D24+D25+D26+D27+D28+D29+D30+D31</f>
        <v>2324436.5699999998</v>
      </c>
      <c r="E22" s="58">
        <f>E23+E24+E25+E26+E27+E28+E29+E30+E31</f>
        <v>596200.32999999996</v>
      </c>
      <c r="F22" s="58">
        <f t="shared" si="4"/>
        <v>3409157.3</v>
      </c>
      <c r="G22" s="58">
        <f t="shared" si="4"/>
        <v>1839191.73</v>
      </c>
      <c r="H22" s="56">
        <f t="shared" si="4"/>
        <v>1612082.9400000002</v>
      </c>
      <c r="I22" s="56">
        <f t="shared" si="4"/>
        <v>4533849.55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14314918.419999998</v>
      </c>
    </row>
    <row r="23" spans="1:16" x14ac:dyDescent="0.25">
      <c r="A23" s="10" t="s">
        <v>27</v>
      </c>
      <c r="B23" s="42">
        <v>17488400</v>
      </c>
      <c r="C23" s="45">
        <v>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>
        <v>2548671.91</v>
      </c>
      <c r="J23" s="12"/>
      <c r="K23" s="12"/>
      <c r="L23" s="12"/>
      <c r="M23" s="12"/>
      <c r="N23" s="12"/>
      <c r="O23" s="12"/>
      <c r="P23" s="9">
        <f t="shared" si="3"/>
        <v>10819504.809999999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12">
        <v>129800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288692.19</v>
      </c>
    </row>
    <row r="25" spans="1:16" x14ac:dyDescent="0.25">
      <c r="A25" s="10" t="s">
        <v>29</v>
      </c>
      <c r="B25" s="42">
        <v>3378000</v>
      </c>
      <c r="C25" s="45">
        <v>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>
        <v>148556.96</v>
      </c>
      <c r="J25" s="12"/>
      <c r="K25" s="12"/>
      <c r="L25" s="12"/>
      <c r="M25" s="12"/>
      <c r="N25" s="43">
        <v>0</v>
      </c>
      <c r="O25" s="12"/>
      <c r="P25" s="9">
        <f t="shared" si="3"/>
        <v>545256.95999999996</v>
      </c>
    </row>
    <row r="26" spans="1:16" x14ac:dyDescent="0.25">
      <c r="A26" s="10" t="s">
        <v>30</v>
      </c>
      <c r="B26" s="42">
        <v>100000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12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2000000</v>
      </c>
      <c r="C27" s="45">
        <v>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>
        <v>59000</v>
      </c>
      <c r="J27" s="12"/>
      <c r="K27" s="12"/>
      <c r="L27" s="43">
        <v>0</v>
      </c>
      <c r="M27" s="12"/>
      <c r="N27" s="43">
        <v>0</v>
      </c>
      <c r="O27" s="12"/>
      <c r="P27" s="9">
        <f t="shared" si="3"/>
        <v>97976</v>
      </c>
    </row>
    <row r="28" spans="1:16" x14ac:dyDescent="0.25">
      <c r="A28" s="10" t="s">
        <v>32</v>
      </c>
      <c r="B28" s="42">
        <v>11200000</v>
      </c>
      <c r="C28" s="45">
        <v>0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12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149779.49</v>
      </c>
    </row>
    <row r="29" spans="1:16" ht="36" x14ac:dyDescent="0.25">
      <c r="A29" s="10" t="s">
        <v>33</v>
      </c>
      <c r="B29" s="42">
        <v>7670000</v>
      </c>
      <c r="C29" s="45">
        <v>0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>
        <v>83676.5</v>
      </c>
      <c r="J29" s="12"/>
      <c r="K29" s="12"/>
      <c r="L29" s="12"/>
      <c r="M29" s="12"/>
      <c r="N29" s="12"/>
      <c r="O29" s="12"/>
      <c r="P29" s="9">
        <f t="shared" si="3"/>
        <v>344984.49</v>
      </c>
    </row>
    <row r="30" spans="1:16" ht="24" x14ac:dyDescent="0.25">
      <c r="A30" s="10" t="s">
        <v>34</v>
      </c>
      <c r="B30" s="42">
        <v>2225000</v>
      </c>
      <c r="C30" s="45">
        <v>0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>
        <v>1093383.18</v>
      </c>
      <c r="J30" s="12"/>
      <c r="K30" s="12"/>
      <c r="L30" s="12"/>
      <c r="M30" s="12"/>
      <c r="N30" s="12"/>
      <c r="O30" s="12"/>
      <c r="P30" s="9">
        <f t="shared" si="3"/>
        <v>1416349.18</v>
      </c>
    </row>
    <row r="31" spans="1:16" ht="24" x14ac:dyDescent="0.25">
      <c r="A31" s="10" t="s">
        <v>35</v>
      </c>
      <c r="B31" s="42">
        <v>3518098</v>
      </c>
      <c r="C31" s="45">
        <v>0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>
        <v>470761</v>
      </c>
      <c r="J31" s="43">
        <v>0</v>
      </c>
      <c r="K31" s="12"/>
      <c r="L31" s="12"/>
      <c r="M31" s="12"/>
      <c r="N31" s="43">
        <v>0</v>
      </c>
      <c r="O31" s="12"/>
      <c r="P31" s="9">
        <f t="shared" si="3"/>
        <v>652375.30000000005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567796.49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12638119.67</v>
      </c>
    </row>
    <row r="33" spans="1:16" ht="24" x14ac:dyDescent="0.25">
      <c r="A33" s="10" t="s">
        <v>37</v>
      </c>
      <c r="B33" s="42">
        <v>3039241</v>
      </c>
      <c r="C33" s="45">
        <v>0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4">
        <v>46940</v>
      </c>
      <c r="J33" s="12"/>
      <c r="K33" s="12"/>
      <c r="L33" s="12"/>
      <c r="M33" s="12"/>
      <c r="N33" s="12"/>
      <c r="O33" s="12"/>
      <c r="P33" s="9">
        <f t="shared" si="3"/>
        <v>964899.72</v>
      </c>
    </row>
    <row r="34" spans="1:16" x14ac:dyDescent="0.25">
      <c r="A34" s="10" t="s">
        <v>38</v>
      </c>
      <c r="B34" s="42">
        <v>2276186</v>
      </c>
      <c r="C34" s="45">
        <v>0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87400.24</v>
      </c>
    </row>
    <row r="35" spans="1:16" ht="24" x14ac:dyDescent="0.25">
      <c r="A35" s="10" t="s">
        <v>39</v>
      </c>
      <c r="B35" s="42">
        <v>1950000</v>
      </c>
      <c r="C35" s="45">
        <v>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462117.49</v>
      </c>
    </row>
    <row r="36" spans="1:16" x14ac:dyDescent="0.25">
      <c r="A36" s="10" t="s">
        <v>40</v>
      </c>
      <c r="B36" s="42">
        <v>7262500</v>
      </c>
      <c r="C36" s="45">
        <v>0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44">
        <v>4780.2</v>
      </c>
      <c r="J36" s="43">
        <v>0</v>
      </c>
      <c r="K36" s="12"/>
      <c r="L36" s="12"/>
      <c r="M36" s="12"/>
      <c r="N36" s="43">
        <v>0</v>
      </c>
      <c r="O36" s="12"/>
      <c r="P36" s="9">
        <f t="shared" si="3"/>
        <v>475468.53</v>
      </c>
    </row>
    <row r="37" spans="1:16" ht="24" x14ac:dyDescent="0.25">
      <c r="A37" s="10" t="s">
        <v>41</v>
      </c>
      <c r="B37" s="42">
        <v>1985000</v>
      </c>
      <c r="C37" s="45">
        <v>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43">
        <v>0</v>
      </c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206000</v>
      </c>
    </row>
    <row r="38" spans="1:16" ht="24" x14ac:dyDescent="0.25">
      <c r="A38" s="10" t="s">
        <v>42</v>
      </c>
      <c r="B38" s="42">
        <v>3759448</v>
      </c>
      <c r="C38" s="45">
        <v>0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4">
        <v>8264.89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3003377.7600000002</v>
      </c>
    </row>
    <row r="39" spans="1:16" ht="24" x14ac:dyDescent="0.25">
      <c r="A39" s="10" t="s">
        <v>43</v>
      </c>
      <c r="B39" s="42">
        <v>50819407</v>
      </c>
      <c r="C39" s="45">
        <v>0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44">
        <v>148120.26</v>
      </c>
      <c r="J39" s="43">
        <v>0</v>
      </c>
      <c r="K39" s="12"/>
      <c r="L39" s="12"/>
      <c r="M39" s="12"/>
      <c r="N39" s="12"/>
      <c r="O39" s="12"/>
      <c r="P39" s="9">
        <f t="shared" si="3"/>
        <v>3847522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24847438</v>
      </c>
      <c r="C41" s="45">
        <v>0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44">
        <v>359691.14</v>
      </c>
      <c r="J41" s="12"/>
      <c r="K41" s="12"/>
      <c r="L41" s="12"/>
      <c r="M41" s="12"/>
      <c r="N41" s="12"/>
      <c r="O41" s="12"/>
      <c r="P41" s="9">
        <f t="shared" si="3"/>
        <v>3591333.93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217687.34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2700306.55</v>
      </c>
    </row>
    <row r="59" spans="1:16" x14ac:dyDescent="0.25">
      <c r="A59" s="10" t="s">
        <v>63</v>
      </c>
      <c r="B59" s="42">
        <v>3285626</v>
      </c>
      <c r="C59" s="45">
        <v>0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31477.68</v>
      </c>
    </row>
    <row r="60" spans="1:16" ht="24" x14ac:dyDescent="0.25">
      <c r="A60" s="10" t="s">
        <v>64</v>
      </c>
      <c r="B60" s="42">
        <v>150000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3800000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1570000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1760000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4">
        <v>217687.34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217687.34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42">
        <v>4343500</v>
      </c>
      <c r="C65" s="45">
        <v>0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1905999.75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55">
        <f t="shared" ref="C80:M80" si="12">C76+C73+C68+C58+C50+C42+C32+C22+C16</f>
        <v>0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39215500.289999999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237928097.41999999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0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39215500.289999999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237928097.41999999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2024-05-14T15:43:10Z</cp:lastPrinted>
  <dcterms:created xsi:type="dcterms:W3CDTF">2023-02-08T18:19:49Z</dcterms:created>
  <dcterms:modified xsi:type="dcterms:W3CDTF">2024-07-15T15:21:54Z</dcterms:modified>
</cp:coreProperties>
</file>