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<sst xmlns="http://schemas.openxmlformats.org/spreadsheetml/2006/main" count="108" uniqueCount="108">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</sst>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9" zoomScale="120" zoomScaleNormal="120" workbookViewId="0">
      <selection activeCell="E82" sqref="E82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0</v>
      </c>
      <c r="G16" s="41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69594850.00999999</v>
      </c>
    </row>
    <row r="17" spans="1:16" x14ac:dyDescent="0.25">
      <c r="A17" s="10" t="s">
        <v>21</v>
      </c>
      <c r="B17" s="42">
        <v>401817471</v>
      </c>
      <c r="C17" s="42">
        <v>0</v>
      </c>
      <c r="D17" s="43">
        <v>30299716.84</v>
      </c>
      <c r="E17" s="43">
        <v>30047716.84</v>
      </c>
      <c r="F17" s="44"/>
      <c r="G17" s="44"/>
      <c r="H17" s="44"/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60347433.68</v>
      </c>
    </row>
    <row r="18" spans="1:16" x14ac:dyDescent="0.25">
      <c r="A18" s="10" t="s">
        <v>22</v>
      </c>
      <c r="B18" s="42">
        <v>44413267</v>
      </c>
      <c r="C18" s="45">
        <v>0</v>
      </c>
      <c r="D18" s="43">
        <v>0</v>
      </c>
      <c r="E18" s="44">
        <v>0</v>
      </c>
      <c r="F18" s="44">
        <v>0</v>
      </c>
      <c r="G18" s="44"/>
      <c r="H18" s="43">
        <v>0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0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64083302</v>
      </c>
      <c r="C21" s="45">
        <v>0</v>
      </c>
      <c r="D21" s="43">
        <v>4641648.6399999997</v>
      </c>
      <c r="E21" s="43">
        <v>4605767.6900000004</v>
      </c>
      <c r="F21" s="44"/>
      <c r="G21" s="44"/>
      <c r="H21" s="12"/>
      <c r="I21" s="12"/>
      <c r="J21" s="12"/>
      <c r="K21" s="12"/>
      <c r="L21" s="12"/>
      <c r="M21" s="12"/>
      <c r="N21" s="12"/>
      <c r="O21" s="12"/>
      <c r="P21" s="9">
        <f t="shared" si="3"/>
        <v>9247416.3300000001</v>
      </c>
    </row>
    <row r="22" spans="1:16" x14ac:dyDescent="0.25">
      <c r="A22" s="57" t="s">
        <v>26</v>
      </c>
      <c r="B22" s="58">
        <f>B23+B24+B25+B26+B27+B28+B29+B30+B31</f>
        <v>48229498</v>
      </c>
      <c r="C22" s="56">
        <f t="shared" ref="C22:O22" si="4">C23+C24+C25+C26+C27+C28+C29+C30+C31</f>
        <v>0</v>
      </c>
      <c r="D22" s="58">
        <f>D23+D24+D25+D26+D27+D28+D29+D30+D31</f>
        <v>2324436.5699999998</v>
      </c>
      <c r="E22" s="58">
        <f>E23+E24+E25+E26+E27+E28+E29+E30+E31</f>
        <v>596200.32999999996</v>
      </c>
      <c r="F22" s="58">
        <f t="shared" si="4"/>
        <v>0</v>
      </c>
      <c r="G22" s="58">
        <f t="shared" si="4"/>
        <v>0</v>
      </c>
      <c r="H22" s="56">
        <f t="shared" si="4"/>
        <v>0</v>
      </c>
      <c r="I22" s="56">
        <f t="shared" si="4"/>
        <v>0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si="4"/>
        <v>0</v>
      </c>
      <c r="O22" s="56">
        <f t="shared" si="4"/>
        <v>0</v>
      </c>
      <c r="P22" s="9">
        <f t="shared" si="3"/>
        <v>2920636.9</v>
      </c>
    </row>
    <row r="23" spans="1:16" x14ac:dyDescent="0.25">
      <c r="A23" s="10" t="s">
        <v>27</v>
      </c>
      <c r="B23" s="42">
        <v>17488400</v>
      </c>
      <c r="C23" s="45">
        <v>0</v>
      </c>
      <c r="D23" s="43">
        <v>2324436.5699999998</v>
      </c>
      <c r="E23" s="43">
        <v>197470.84</v>
      </c>
      <c r="F23" s="44"/>
      <c r="G23" s="44"/>
      <c r="H23" s="12"/>
      <c r="I23" s="12"/>
      <c r="J23" s="12"/>
      <c r="K23" s="12"/>
      <c r="L23" s="12"/>
      <c r="M23" s="12"/>
      <c r="N23" s="12"/>
      <c r="O23" s="12"/>
      <c r="P23" s="9">
        <f t="shared" si="3"/>
        <v>2521907.4099999997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0</v>
      </c>
      <c r="E24" s="44">
        <v>0</v>
      </c>
      <c r="F24" s="44"/>
      <c r="G24" s="44"/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0</v>
      </c>
    </row>
    <row r="25" spans="1:16" x14ac:dyDescent="0.25">
      <c r="A25" s="10" t="s">
        <v>29</v>
      </c>
      <c r="B25" s="42">
        <v>3378000</v>
      </c>
      <c r="C25" s="45">
        <v>0</v>
      </c>
      <c r="D25" s="43">
        <v>0</v>
      </c>
      <c r="E25" s="43">
        <v>24750</v>
      </c>
      <c r="F25" s="44">
        <v>0</v>
      </c>
      <c r="G25" s="44">
        <v>0</v>
      </c>
      <c r="H25" s="43">
        <v>0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24750</v>
      </c>
    </row>
    <row r="26" spans="1:16" x14ac:dyDescent="0.25">
      <c r="A26" s="10" t="s">
        <v>30</v>
      </c>
      <c r="B26" s="42">
        <v>100000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/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2000000</v>
      </c>
      <c r="C27" s="45">
        <v>0</v>
      </c>
      <c r="D27" s="43">
        <v>0</v>
      </c>
      <c r="E27" s="44">
        <v>0</v>
      </c>
      <c r="F27" s="44"/>
      <c r="G27" s="44"/>
      <c r="H27" s="12"/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0</v>
      </c>
    </row>
    <row r="28" spans="1:16" x14ac:dyDescent="0.25">
      <c r="A28" s="10" t="s">
        <v>32</v>
      </c>
      <c r="B28" s="42">
        <v>11200000</v>
      </c>
      <c r="C28" s="45">
        <v>0</v>
      </c>
      <c r="D28" s="43">
        <v>0</v>
      </c>
      <c r="E28" s="44">
        <v>149779.49</v>
      </c>
      <c r="F28" s="44">
        <v>0</v>
      </c>
      <c r="G28" s="44">
        <v>0</v>
      </c>
      <c r="H28" s="12"/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149779.49</v>
      </c>
    </row>
    <row r="29" spans="1:16" ht="36" x14ac:dyDescent="0.25">
      <c r="A29" s="10" t="s">
        <v>33</v>
      </c>
      <c r="B29" s="42">
        <v>7670000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/>
      <c r="I29" s="12"/>
      <c r="J29" s="12"/>
      <c r="K29" s="12"/>
      <c r="L29" s="12"/>
      <c r="M29" s="12"/>
      <c r="N29" s="12"/>
      <c r="O29" s="12"/>
      <c r="P29" s="9">
        <f t="shared" si="3"/>
        <v>0</v>
      </c>
    </row>
    <row r="30" spans="1:16" ht="24" x14ac:dyDescent="0.25">
      <c r="A30" s="10" t="s">
        <v>34</v>
      </c>
      <c r="B30" s="42">
        <v>2225000</v>
      </c>
      <c r="C30" s="45">
        <v>0</v>
      </c>
      <c r="D30" s="43">
        <v>0</v>
      </c>
      <c r="E30" s="44">
        <v>224200</v>
      </c>
      <c r="F30" s="44"/>
      <c r="G30" s="44"/>
      <c r="H30" s="12"/>
      <c r="I30" s="12"/>
      <c r="J30" s="12"/>
      <c r="K30" s="12"/>
      <c r="L30" s="12"/>
      <c r="M30" s="12"/>
      <c r="N30" s="12"/>
      <c r="O30" s="12"/>
      <c r="P30" s="9">
        <f t="shared" si="3"/>
        <v>224200</v>
      </c>
    </row>
    <row r="31" spans="1:16" ht="24" x14ac:dyDescent="0.25">
      <c r="A31" s="10" t="s">
        <v>35</v>
      </c>
      <c r="B31" s="42">
        <v>3518098</v>
      </c>
      <c r="C31" s="45">
        <v>0</v>
      </c>
      <c r="D31" s="43">
        <v>0</v>
      </c>
      <c r="E31" s="44">
        <v>0</v>
      </c>
      <c r="F31" s="44"/>
      <c r="G31" s="44"/>
      <c r="H31" s="43">
        <v>0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0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0</v>
      </c>
      <c r="F32" s="46">
        <f t="shared" si="5"/>
        <v>0</v>
      </c>
      <c r="G32" s="46">
        <f t="shared" si="5"/>
        <v>0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0</v>
      </c>
    </row>
    <row r="33" spans="1:16" ht="24" x14ac:dyDescent="0.25">
      <c r="A33" s="10" t="s">
        <v>37</v>
      </c>
      <c r="B33" s="42">
        <v>3039241</v>
      </c>
      <c r="C33" s="45">
        <v>0</v>
      </c>
      <c r="D33" s="44">
        <v>0</v>
      </c>
      <c r="E33" s="44">
        <v>0</v>
      </c>
      <c r="F33" s="44"/>
      <c r="G33" s="44"/>
      <c r="H33" s="12"/>
      <c r="I33" s="43">
        <v>0</v>
      </c>
      <c r="J33" s="12"/>
      <c r="K33" s="12"/>
      <c r="L33" s="12"/>
      <c r="M33" s="12"/>
      <c r="N33" s="12"/>
      <c r="O33" s="12"/>
      <c r="P33" s="9">
        <f t="shared" si="3"/>
        <v>0</v>
      </c>
    </row>
    <row r="34" spans="1:16" x14ac:dyDescent="0.25">
      <c r="A34" s="10" t="s">
        <v>38</v>
      </c>
      <c r="B34" s="42">
        <v>2276186</v>
      </c>
      <c r="C34" s="45">
        <v>0</v>
      </c>
      <c r="D34" s="44">
        <v>0</v>
      </c>
      <c r="E34" s="44">
        <v>0</v>
      </c>
      <c r="F34" s="44"/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0</v>
      </c>
    </row>
    <row r="35" spans="1:16" ht="24" x14ac:dyDescent="0.25">
      <c r="A35" s="10" t="s">
        <v>39</v>
      </c>
      <c r="B35" s="42">
        <v>1950000</v>
      </c>
      <c r="C35" s="45">
        <v>0</v>
      </c>
      <c r="D35" s="44">
        <v>0</v>
      </c>
      <c r="E35" s="44">
        <v>0</v>
      </c>
      <c r="F35" s="44"/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0</v>
      </c>
    </row>
    <row r="36" spans="1:16" x14ac:dyDescent="0.25">
      <c r="A36" s="10" t="s">
        <v>40</v>
      </c>
      <c r="B36" s="42">
        <v>7262500</v>
      </c>
      <c r="C36" s="45">
        <v>0</v>
      </c>
      <c r="D36" s="44">
        <v>0</v>
      </c>
      <c r="E36" s="44">
        <v>0</v>
      </c>
      <c r="F36" s="44"/>
      <c r="G36" s="44">
        <v>0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0</v>
      </c>
    </row>
    <row r="37" spans="1:16" ht="24" x14ac:dyDescent="0.25">
      <c r="A37" s="10" t="s">
        <v>41</v>
      </c>
      <c r="B37" s="42">
        <v>1985000</v>
      </c>
      <c r="C37" s="45">
        <v>0</v>
      </c>
      <c r="D37" s="44">
        <v>0</v>
      </c>
      <c r="E37" s="44">
        <v>0</v>
      </c>
      <c r="F37" s="44"/>
      <c r="G37" s="44">
        <v>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0</v>
      </c>
    </row>
    <row r="38" spans="1:16" ht="24" x14ac:dyDescent="0.25">
      <c r="A38" s="10" t="s">
        <v>42</v>
      </c>
      <c r="B38" s="42">
        <v>3759448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0</v>
      </c>
    </row>
    <row r="39" spans="1:16" ht="24" x14ac:dyDescent="0.25">
      <c r="A39" s="10" t="s">
        <v>43</v>
      </c>
      <c r="B39" s="42">
        <v>50819407</v>
      </c>
      <c r="C39" s="45">
        <v>0</v>
      </c>
      <c r="D39" s="44">
        <v>0</v>
      </c>
      <c r="E39" s="44">
        <v>0</v>
      </c>
      <c r="F39" s="44"/>
      <c r="G39" s="44"/>
      <c r="H39" s="43">
        <v>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0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24847438</v>
      </c>
      <c r="C41" s="45">
        <v>0</v>
      </c>
      <c r="D41" s="44">
        <v>0</v>
      </c>
      <c r="E41" s="44">
        <v>0</v>
      </c>
      <c r="F41" s="44"/>
      <c r="G41" s="44"/>
      <c r="H41" s="12"/>
      <c r="I41" s="12"/>
      <c r="J41" s="12"/>
      <c r="K41" s="12"/>
      <c r="L41" s="12"/>
      <c r="M41" s="12"/>
      <c r="N41" s="12"/>
      <c r="O41" s="12"/>
      <c r="P41" s="9">
        <f t="shared" si="3"/>
        <v>0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0</v>
      </c>
      <c r="G58" s="14">
        <f t="shared" si="8"/>
        <v>0</v>
      </c>
      <c r="H58" s="14">
        <f t="shared" si="8"/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0</v>
      </c>
    </row>
    <row r="59" spans="1:16" x14ac:dyDescent="0.25">
      <c r="A59" s="10" t="s">
        <v>63</v>
      </c>
      <c r="B59" s="42">
        <v>3285626</v>
      </c>
      <c r="C59" s="45">
        <v>0</v>
      </c>
      <c r="D59" s="44">
        <v>0</v>
      </c>
      <c r="E59" s="44">
        <v>0</v>
      </c>
      <c r="F59" s="44"/>
      <c r="G59" s="44"/>
      <c r="H59" s="12"/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0</v>
      </c>
    </row>
    <row r="60" spans="1:16" ht="24" x14ac:dyDescent="0.25">
      <c r="A60" s="10" t="s">
        <v>64</v>
      </c>
      <c r="B60" s="42">
        <v>150000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3800000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1570000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1760000</v>
      </c>
      <c r="C63" s="45">
        <v>0</v>
      </c>
      <c r="D63" s="44">
        <v>0</v>
      </c>
      <c r="E63" s="44">
        <v>0</v>
      </c>
      <c r="F63" s="44">
        <v>0</v>
      </c>
      <c r="G63" s="44"/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4343500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55">
        <f t="shared" ref="C80:M80" si="12">C76+C73+C68+C58+C50+C42+C32+C22+C16</f>
        <v>0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0</v>
      </c>
      <c r="G80" s="47">
        <f t="shared" si="12"/>
        <v>0</v>
      </c>
      <c r="H80" s="16">
        <f t="shared" si="12"/>
        <v>0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72515486.909999996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0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0</v>
      </c>
      <c r="G93" s="31">
        <f t="shared" si="16"/>
        <v>0</v>
      </c>
      <c r="H93" s="31">
        <f t="shared" si="16"/>
        <v>0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72515486.909999996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2024-02-09T18:23:30Z</cp:lastPrinted>
  <dcterms:created xsi:type="dcterms:W3CDTF">2023-02-08T18:19:49Z</dcterms:created>
  <dcterms:modified xsi:type="dcterms:W3CDTF">2024-03-13T13:55:57Z</dcterms:modified>
</cp:coreProperties>
</file>