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<sst xmlns="http://schemas.openxmlformats.org/spreadsheetml/2006/main" count="108" uniqueCount="108">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</sst>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610067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E55" zoomScale="120" zoomScaleNormal="120" workbookViewId="0">
      <selection activeCell="L67" sqref="L67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5.28515625" style="36" customWidth="1"/>
    <col min="5" max="5" width="15.42578125" style="36" customWidth="1"/>
    <col min="6" max="6" width="15.7109375" style="36" customWidth="1"/>
    <col min="7" max="7" width="1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34849738.829999998</v>
      </c>
      <c r="L16" s="8">
        <f t="shared" si="0"/>
        <v>34849738.829999998</v>
      </c>
      <c r="M16" s="8">
        <f t="shared" si="0"/>
        <v>61326957.159999996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373107608.61000001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>
        <v>30219266.84</v>
      </c>
      <c r="L17" s="12">
        <v>30219266.84</v>
      </c>
      <c r="M17" s="12">
        <v>31427727.760000002</v>
      </c>
      <c r="N17" s="12"/>
      <c r="O17" s="12"/>
      <c r="P17" s="9">
        <f>D17+E17+F17+G17+H17+I17+J17+K17+L17+M17+N17+O17</f>
        <v>301305441.42000002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43">
        <v>0</v>
      </c>
      <c r="L18" s="43">
        <v>0</v>
      </c>
      <c r="M18" s="12">
        <v>25246467.559999999</v>
      </c>
      <c r="N18" s="12"/>
      <c r="O18" s="12"/>
      <c r="P18" s="9">
        <f>D18+E18+F18+G18+H18+I18+J18+K18+L18+M18+N18+O18</f>
        <v>25992909.849999998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43">
        <v>0</v>
      </c>
      <c r="L19" s="43">
        <v>0</v>
      </c>
      <c r="M19" s="43">
        <v>0</v>
      </c>
      <c r="N19" s="12"/>
      <c r="O19" s="12"/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>
        <v>4630471.99</v>
      </c>
      <c r="L21" s="12">
        <v>4630471.99</v>
      </c>
      <c r="M21" s="12">
        <v>4652761.84</v>
      </c>
      <c r="N21" s="12"/>
      <c r="O21" s="12"/>
      <c r="P21" s="9">
        <f t="shared" si="3"/>
        <v>45795222.140000001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2302619.5499999998</v>
      </c>
      <c r="J22" s="14">
        <f t="shared" si="4"/>
        <v>2039221.6400000001</v>
      </c>
      <c r="K22" s="14">
        <f t="shared" si="4"/>
        <v>10391294.390000001</v>
      </c>
      <c r="L22" s="14">
        <f t="shared" si="4"/>
        <v>2790525.56</v>
      </c>
      <c r="M22" s="14">
        <f t="shared" si="4"/>
        <v>2142017.02</v>
      </c>
      <c r="N22" s="14">
        <f t="shared" si="4"/>
        <v>0</v>
      </c>
      <c r="O22" s="14">
        <f t="shared" si="4"/>
        <v>0</v>
      </c>
      <c r="P22" s="9">
        <f t="shared" si="3"/>
        <v>26155526.710000001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>
        <v>3081426.71</v>
      </c>
      <c r="L23" s="12">
        <v>1247843.7</v>
      </c>
      <c r="M23" s="12">
        <v>1663952.98</v>
      </c>
      <c r="N23" s="12"/>
      <c r="O23" s="12"/>
      <c r="P23" s="9">
        <f t="shared" si="3"/>
        <v>13171493.34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>
        <v>426415</v>
      </c>
      <c r="L25" s="12">
        <v>642520</v>
      </c>
      <c r="M25" s="12">
        <v>86660</v>
      </c>
      <c r="N25" s="12"/>
      <c r="O25" s="12"/>
      <c r="P25" s="9">
        <f t="shared" si="3"/>
        <v>1776272.5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43">
        <v>0</v>
      </c>
      <c r="L26" s="43">
        <v>0</v>
      </c>
      <c r="M26" s="43">
        <v>0</v>
      </c>
      <c r="N26" s="12"/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>
        <v>198912</v>
      </c>
      <c r="L27" s="43">
        <v>0</v>
      </c>
      <c r="M27" s="12">
        <v>59000</v>
      </c>
      <c r="N27" s="12"/>
      <c r="O27" s="12"/>
      <c r="P27" s="9">
        <f t="shared" si="3"/>
        <v>645192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>
        <v>5783372.96</v>
      </c>
      <c r="L28" s="43">
        <v>0</v>
      </c>
      <c r="M28" s="43">
        <v>0</v>
      </c>
      <c r="N28" s="12"/>
      <c r="O28" s="12"/>
      <c r="P28" s="9">
        <f t="shared" si="3"/>
        <v>6703458.5800000001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>
        <v>430704.72</v>
      </c>
      <c r="L29" s="12">
        <v>227319.96</v>
      </c>
      <c r="M29" s="12">
        <v>93272.54</v>
      </c>
      <c r="N29" s="12"/>
      <c r="O29" s="12"/>
      <c r="P29" s="9">
        <f t="shared" si="3"/>
        <v>1508769.7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>
        <v>390990</v>
      </c>
      <c r="L30" s="12">
        <v>551095.4</v>
      </c>
      <c r="M30" s="12">
        <v>121540</v>
      </c>
      <c r="N30" s="12"/>
      <c r="O30" s="12"/>
      <c r="P30" s="9">
        <f t="shared" si="3"/>
        <v>1578581.4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>
        <v>79473</v>
      </c>
      <c r="L31" s="12">
        <v>121746.5</v>
      </c>
      <c r="M31" s="12">
        <v>117591.5</v>
      </c>
      <c r="N31" s="12"/>
      <c r="O31" s="12"/>
      <c r="P31" s="9">
        <f t="shared" si="3"/>
        <v>608442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1806052.1199999999</v>
      </c>
      <c r="L32" s="14">
        <f t="shared" si="5"/>
        <v>-2037511.56</v>
      </c>
      <c r="M32" s="14">
        <f t="shared" si="5"/>
        <v>14607142.040000001</v>
      </c>
      <c r="N32" s="14">
        <f t="shared" si="5"/>
        <v>0</v>
      </c>
      <c r="O32" s="14">
        <f t="shared" si="5"/>
        <v>0</v>
      </c>
      <c r="P32" s="9">
        <f t="shared" si="3"/>
        <v>34304428.340000004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>
        <v>106982.04</v>
      </c>
      <c r="L33" s="12">
        <v>11997.44</v>
      </c>
      <c r="M33" s="12">
        <v>1022898</v>
      </c>
      <c r="N33" s="12"/>
      <c r="O33" s="12"/>
      <c r="P33" s="9">
        <f t="shared" si="3"/>
        <v>1716492.48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>
        <v>52795.56</v>
      </c>
      <c r="L34" s="43">
        <v>0</v>
      </c>
      <c r="M34" s="12">
        <v>260275.20000000001</v>
      </c>
      <c r="N34" s="12"/>
      <c r="O34" s="12"/>
      <c r="P34" s="9">
        <f t="shared" si="3"/>
        <v>522571.28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>
        <v>96470.9</v>
      </c>
      <c r="L35" s="12">
        <v>1151680</v>
      </c>
      <c r="M35" s="12">
        <v>152102</v>
      </c>
      <c r="N35" s="12"/>
      <c r="O35" s="12"/>
      <c r="P35" s="9">
        <f t="shared" si="3"/>
        <v>1523310.14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>
        <v>809100</v>
      </c>
      <c r="L36" s="12">
        <v>-5071480</v>
      </c>
      <c r="M36" s="12">
        <v>23000</v>
      </c>
      <c r="N36" s="12"/>
      <c r="O36" s="12"/>
      <c r="P36" s="9">
        <f t="shared" si="3"/>
        <v>5782095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43">
        <v>0</v>
      </c>
      <c r="L37" s="43">
        <v>0</v>
      </c>
      <c r="M37" s="12">
        <v>211823.91</v>
      </c>
      <c r="N37" s="12"/>
      <c r="O37" s="12"/>
      <c r="P37" s="9">
        <f t="shared" si="3"/>
        <v>741862.38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>
        <v>29669.95</v>
      </c>
      <c r="N38" s="12"/>
      <c r="O38" s="12"/>
      <c r="P38" s="9">
        <f t="shared" si="3"/>
        <v>29669.95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>
        <v>202026.4</v>
      </c>
      <c r="L39" s="12">
        <v>39638.559999999998</v>
      </c>
      <c r="M39" s="12">
        <v>11999784.6</v>
      </c>
      <c r="N39" s="12"/>
      <c r="O39" s="12"/>
      <c r="P39" s="9">
        <f t="shared" si="3"/>
        <v>19030442.66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>
        <v>538677.22</v>
      </c>
      <c r="L41" s="12">
        <v>1830652.44</v>
      </c>
      <c r="M41" s="12">
        <v>907588.38</v>
      </c>
      <c r="N41" s="12"/>
      <c r="O41" s="12"/>
      <c r="P41" s="9">
        <f t="shared" si="3"/>
        <v>4957984.45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2539179.69</v>
      </c>
      <c r="N58" s="14"/>
      <c r="O58" s="14"/>
      <c r="P58" s="9">
        <f t="shared" si="3"/>
        <v>10032114.82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43">
        <v>0</v>
      </c>
      <c r="L59" s="43">
        <v>0</v>
      </c>
      <c r="M59" s="12">
        <v>685124.83</v>
      </c>
      <c r="N59" s="12"/>
      <c r="O59" s="12"/>
      <c r="P59" s="9">
        <f t="shared" si="3"/>
        <v>2212353.9899999998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>
        <v>147972</v>
      </c>
      <c r="N60" s="12"/>
      <c r="O60" s="12"/>
      <c r="P60" s="9">
        <f t="shared" si="3"/>
        <v>147972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43">
        <v>0</v>
      </c>
      <c r="L62" s="43">
        <v>0</v>
      </c>
      <c r="M62" s="43">
        <v>0</v>
      </c>
      <c r="N62" s="12"/>
      <c r="O62" s="12"/>
      <c r="P62" s="9">
        <f t="shared" si="3"/>
        <v>5783999.9800000004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43">
        <v>0</v>
      </c>
      <c r="L63" s="43">
        <v>0</v>
      </c>
      <c r="M63" s="12">
        <v>961582.86</v>
      </c>
      <c r="N63" s="12"/>
      <c r="O63" s="12"/>
      <c r="P63" s="9">
        <f t="shared" si="3"/>
        <v>1143288.8500000001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>
        <v>744500</v>
      </c>
      <c r="N65" s="12"/>
      <c r="O65" s="12"/>
      <c r="P65" s="9">
        <f t="shared" si="3"/>
        <v>744500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47047085.339999996</v>
      </c>
      <c r="L80" s="16">
        <f t="shared" si="12"/>
        <v>35602752.829999998</v>
      </c>
      <c r="M80" s="16">
        <f t="shared" si="12"/>
        <v>80615295.909999996</v>
      </c>
      <c r="N80" s="16"/>
      <c r="O80" s="16"/>
      <c r="P80" s="16">
        <f t="shared" si="3"/>
        <v>443599678.48000002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47047085.339999996</v>
      </c>
      <c r="L93" s="31">
        <f t="shared" si="16"/>
        <v>35602752.829999998</v>
      </c>
      <c r="M93" s="31">
        <f t="shared" si="16"/>
        <v>80615295.909999996</v>
      </c>
      <c r="N93" s="31"/>
      <c r="O93" s="31"/>
      <c r="P93" s="31">
        <f t="shared" si="16"/>
        <v>443599678.48000002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2023-10-12T15:46:09Z</cp:lastPrinted>
  <dcterms:created xsi:type="dcterms:W3CDTF">2023-02-08T18:19:49Z</dcterms:created>
  <dcterms:modified xsi:type="dcterms:W3CDTF">2023-11-13T19:30:51Z</dcterms:modified>
</cp:coreProperties>
</file>