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<sst xmlns="http://schemas.openxmlformats.org/spreadsheetml/2006/main" count="108" uniqueCount="108">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</sst>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610067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B1" zoomScaleNormal="100" workbookViewId="0">
      <selection activeCell="H90" sqref="H90:L90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5.28515625" style="36" customWidth="1"/>
    <col min="5" max="5" width="15.42578125" style="36" customWidth="1"/>
    <col min="6" max="6" width="15.7109375" style="36" customWidth="1"/>
    <col min="7" max="7" width="1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35453172.670000002</v>
      </c>
      <c r="K16" s="8">
        <f t="shared" si="0"/>
        <v>34849738.829999998</v>
      </c>
      <c r="L16" s="8">
        <f t="shared" si="0"/>
        <v>34849738.829999998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311780651.44999999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>
        <v>30711816.84</v>
      </c>
      <c r="K17" s="12">
        <v>30219266.84</v>
      </c>
      <c r="L17" s="12">
        <v>30219266.84</v>
      </c>
      <c r="M17" s="12"/>
      <c r="N17" s="12"/>
      <c r="O17" s="12"/>
      <c r="P17" s="9">
        <f>D17+E17+F17+G17+H17+I17+J17+K17+L17+M17+N17+O17</f>
        <v>269877713.66000003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>
        <v>21285.19</v>
      </c>
      <c r="K18" s="43">
        <v>0</v>
      </c>
      <c r="L18" s="43">
        <v>0</v>
      </c>
      <c r="M18" s="12"/>
      <c r="N18" s="12"/>
      <c r="O18" s="12"/>
      <c r="P18" s="9">
        <f>D18+E18+F18+G18+H18+I18+J18+K18+L18+M18+N18+O18</f>
        <v>746442.29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>
        <v>14035.2</v>
      </c>
      <c r="K19" s="43">
        <v>0</v>
      </c>
      <c r="L19" s="43">
        <v>0</v>
      </c>
      <c r="M19" s="12"/>
      <c r="N19" s="12"/>
      <c r="O19" s="12"/>
      <c r="P19" s="9">
        <f t="shared" ref="P19:P80" si="3">D19+E19+F19+G19+H19+I19+J19+K19+L19+M19+N19+O19</f>
        <v>14035.2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12"/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>
        <v>4706035.4400000004</v>
      </c>
      <c r="K21" s="12">
        <v>4630471.99</v>
      </c>
      <c r="L21" s="12">
        <v>4630471.99</v>
      </c>
      <c r="M21" s="12"/>
      <c r="N21" s="12"/>
      <c r="O21" s="12"/>
      <c r="P21" s="9">
        <f t="shared" si="3"/>
        <v>41142460.300000004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720005.9</v>
      </c>
      <c r="I22" s="14">
        <f t="shared" si="4"/>
        <v>2302619.5499999998</v>
      </c>
      <c r="J22" s="14">
        <f t="shared" si="4"/>
        <v>2039221.6400000001</v>
      </c>
      <c r="K22" s="14">
        <f t="shared" si="4"/>
        <v>10391294.390000001</v>
      </c>
      <c r="L22" s="14">
        <f t="shared" si="4"/>
        <v>2790525.56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9">
        <f t="shared" si="3"/>
        <v>24013509.690000001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>
        <v>498111.75</v>
      </c>
      <c r="K23" s="12">
        <v>3081426.71</v>
      </c>
      <c r="L23" s="12">
        <v>1247843.7</v>
      </c>
      <c r="M23" s="12"/>
      <c r="N23" s="12"/>
      <c r="O23" s="12"/>
      <c r="P23" s="9">
        <f t="shared" si="3"/>
        <v>11507540.359999999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12"/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>
        <v>109900</v>
      </c>
      <c r="K25" s="12">
        <v>426415</v>
      </c>
      <c r="L25" s="12">
        <v>642520</v>
      </c>
      <c r="M25" s="12"/>
      <c r="N25" s="12"/>
      <c r="O25" s="12"/>
      <c r="P25" s="9">
        <f t="shared" si="3"/>
        <v>1689612.5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>
        <v>-9440</v>
      </c>
      <c r="K26" s="43">
        <v>0</v>
      </c>
      <c r="L26" s="43">
        <v>0</v>
      </c>
      <c r="M26" s="12"/>
      <c r="N26" s="12"/>
      <c r="O26" s="12"/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>
        <v>-29500</v>
      </c>
      <c r="K27" s="12">
        <v>198912</v>
      </c>
      <c r="L27" s="43">
        <v>0</v>
      </c>
      <c r="M27" s="12"/>
      <c r="N27" s="12"/>
      <c r="O27" s="12"/>
      <c r="P27" s="9">
        <f t="shared" si="3"/>
        <v>586192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>
        <v>911759.71</v>
      </c>
      <c r="K28" s="12">
        <v>5783372.96</v>
      </c>
      <c r="L28" s="43">
        <v>0</v>
      </c>
      <c r="M28" s="12"/>
      <c r="N28" s="12"/>
      <c r="O28" s="12"/>
      <c r="P28" s="9">
        <f t="shared" si="3"/>
        <v>6703458.5800000001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>
        <v>641025.57999999996</v>
      </c>
      <c r="K29" s="12">
        <v>430704.72</v>
      </c>
      <c r="L29" s="12">
        <v>227319.96</v>
      </c>
      <c r="M29" s="12"/>
      <c r="N29" s="12"/>
      <c r="O29" s="12"/>
      <c r="P29" s="9">
        <f t="shared" si="3"/>
        <v>1415497.16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>
        <v>-82635.399999999994</v>
      </c>
      <c r="K30" s="12">
        <v>390990</v>
      </c>
      <c r="L30" s="12">
        <v>551095.4</v>
      </c>
      <c r="M30" s="12"/>
      <c r="N30" s="12"/>
      <c r="O30" s="12"/>
      <c r="P30" s="9">
        <f t="shared" si="3"/>
        <v>1457041.4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43">
        <v>0</v>
      </c>
      <c r="K31" s="12">
        <v>79473</v>
      </c>
      <c r="L31" s="12">
        <v>121746.5</v>
      </c>
      <c r="M31" s="12"/>
      <c r="N31" s="12"/>
      <c r="O31" s="12"/>
      <c r="P31" s="9">
        <f t="shared" si="3"/>
        <v>490850.5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912175.82</v>
      </c>
      <c r="K32" s="14">
        <f t="shared" si="5"/>
        <v>1806052.1199999999</v>
      </c>
      <c r="L32" s="14">
        <f t="shared" si="5"/>
        <v>-2037511.56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19697286.300000004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>
        <v>51414</v>
      </c>
      <c r="K33" s="12">
        <v>106982.04</v>
      </c>
      <c r="L33" s="12">
        <v>11997.44</v>
      </c>
      <c r="M33" s="12"/>
      <c r="N33" s="12"/>
      <c r="O33" s="12"/>
      <c r="P33" s="9">
        <f t="shared" si="3"/>
        <v>693594.48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>
        <v>13500.01</v>
      </c>
      <c r="K34" s="12">
        <v>52795.56</v>
      </c>
      <c r="L34" s="43">
        <v>0</v>
      </c>
      <c r="M34" s="12"/>
      <c r="N34" s="12"/>
      <c r="O34" s="12"/>
      <c r="P34" s="9">
        <f t="shared" si="3"/>
        <v>262296.08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43">
        <v>0</v>
      </c>
      <c r="K35" s="12">
        <v>96470.9</v>
      </c>
      <c r="L35" s="12">
        <v>1151680</v>
      </c>
      <c r="M35" s="12"/>
      <c r="N35" s="12"/>
      <c r="O35" s="12"/>
      <c r="P35" s="9">
        <f t="shared" si="3"/>
        <v>1371208.14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43">
        <v>0</v>
      </c>
      <c r="K36" s="12">
        <v>809100</v>
      </c>
      <c r="L36" s="12">
        <v>-5071480</v>
      </c>
      <c r="M36" s="12"/>
      <c r="N36" s="12"/>
      <c r="O36" s="12"/>
      <c r="P36" s="9">
        <f t="shared" si="3"/>
        <v>5759095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>
        <v>475242.07</v>
      </c>
      <c r="K37" s="43">
        <v>0</v>
      </c>
      <c r="L37" s="43">
        <v>0</v>
      </c>
      <c r="M37" s="12"/>
      <c r="N37" s="12"/>
      <c r="O37" s="12"/>
      <c r="P37" s="9">
        <f t="shared" si="3"/>
        <v>530038.47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12"/>
      <c r="O38" s="12"/>
      <c r="P38" s="9">
        <f t="shared" si="3"/>
        <v>0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43">
        <v>0</v>
      </c>
      <c r="K39" s="12">
        <v>202026.4</v>
      </c>
      <c r="L39" s="12">
        <v>39638.559999999998</v>
      </c>
      <c r="M39" s="12"/>
      <c r="N39" s="12"/>
      <c r="O39" s="12"/>
      <c r="P39" s="9">
        <f t="shared" si="3"/>
        <v>7030658.0599999996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12"/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>
        <v>372019.74</v>
      </c>
      <c r="K41" s="12">
        <v>538677.22</v>
      </c>
      <c r="L41" s="12">
        <v>1830652.44</v>
      </c>
      <c r="M41" s="12"/>
      <c r="N41" s="12"/>
      <c r="O41" s="12"/>
      <c r="P41" s="9">
        <f t="shared" si="3"/>
        <v>4050396.07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11"/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11"/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11"/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11"/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11"/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11"/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11"/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11"/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11"/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11"/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11"/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11"/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11"/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11"/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7189696.1000000006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/>
      <c r="O58" s="14"/>
      <c r="P58" s="9">
        <f t="shared" si="3"/>
        <v>7492935.1300000008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>
        <v>1298240.1299999999</v>
      </c>
      <c r="K59" s="43">
        <v>0</v>
      </c>
      <c r="L59" s="43">
        <v>0</v>
      </c>
      <c r="M59" s="12"/>
      <c r="N59" s="12"/>
      <c r="O59" s="12"/>
      <c r="P59" s="9">
        <f t="shared" si="3"/>
        <v>1527229.16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12"/>
      <c r="O60" s="12"/>
      <c r="P60" s="9">
        <f t="shared" si="3"/>
        <v>0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12"/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>
        <v>5783999.9800000004</v>
      </c>
      <c r="K62" s="43">
        <v>0</v>
      </c>
      <c r="L62" s="43">
        <v>0</v>
      </c>
      <c r="M62" s="12"/>
      <c r="N62" s="12"/>
      <c r="O62" s="12"/>
      <c r="P62" s="9">
        <f t="shared" si="3"/>
        <v>5783999.9800000004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>
        <v>107455.99</v>
      </c>
      <c r="K63" s="43">
        <v>0</v>
      </c>
      <c r="L63" s="43">
        <v>0</v>
      </c>
      <c r="M63" s="12"/>
      <c r="N63" s="12"/>
      <c r="O63" s="12"/>
      <c r="P63" s="9">
        <f t="shared" si="3"/>
        <v>181705.99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12"/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12"/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12"/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12"/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11"/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11"/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11"/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11"/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11"/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11"/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11"/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11"/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11"/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45594266.230000004</v>
      </c>
      <c r="K80" s="16">
        <f t="shared" si="12"/>
        <v>47047085.339999996</v>
      </c>
      <c r="L80" s="16">
        <f t="shared" si="12"/>
        <v>35602752.829999998</v>
      </c>
      <c r="M80" s="16">
        <f t="shared" si="12"/>
        <v>0</v>
      </c>
      <c r="N80" s="16"/>
      <c r="O80" s="16"/>
      <c r="P80" s="16">
        <f t="shared" si="3"/>
        <v>362984382.56999999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45594266.230000004</v>
      </c>
      <c r="K93" s="31">
        <f t="shared" si="16"/>
        <v>47047085.339999996</v>
      </c>
      <c r="L93" s="31">
        <f t="shared" si="16"/>
        <v>35602752.829999998</v>
      </c>
      <c r="M93" s="31">
        <f t="shared" si="16"/>
        <v>0</v>
      </c>
      <c r="N93" s="31"/>
      <c r="O93" s="31"/>
      <c r="P93" s="31">
        <f t="shared" si="16"/>
        <v>362984382.56999999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2023-10-12T15:46:09Z</cp:lastPrinted>
  <dcterms:created xsi:type="dcterms:W3CDTF">2023-02-08T18:19:49Z</dcterms:created>
  <dcterms:modified xsi:type="dcterms:W3CDTF">2023-10-12T15:47:20Z</dcterms:modified>
</cp:coreProperties>
</file>