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lanificasion\Downloads\"/>
    </mc:Choice>
  </mc:AlternateContent>
  <bookViews>
    <workbookView xWindow="0" yWindow="0" windowWidth="20490" windowHeight="7755"/>
  </bookViews>
  <sheets>
    <sheet name="Consolidado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32" i="1" s="1"/>
  <c r="D31" i="1" l="1"/>
  <c r="D32" i="1" s="1"/>
</calcChain>
</file>

<file path=xl/sharedStrings.xml><?xml version="1.0" encoding="utf-8"?>
<sst xmlns="http://schemas.openxmlformats.org/spreadsheetml/2006/main" count="41" uniqueCount="37">
  <si>
    <t>República Dominicana</t>
  </si>
  <si>
    <t>Ministerio de Agricultura</t>
  </si>
  <si>
    <t>Dirección General de Ganadería</t>
  </si>
  <si>
    <t>Producción de Productos Pecuarios   Año 2022.</t>
  </si>
  <si>
    <t>MES</t>
  </si>
  <si>
    <t>Leche</t>
  </si>
  <si>
    <t>Carnes</t>
  </si>
  <si>
    <t>Miel</t>
  </si>
  <si>
    <t xml:space="preserve"> Res</t>
  </si>
  <si>
    <t xml:space="preserve"> Cerdo</t>
  </si>
  <si>
    <t>Primer Trimestre</t>
  </si>
  <si>
    <t>Litros</t>
  </si>
  <si>
    <t>Kilos</t>
  </si>
  <si>
    <t>Enero</t>
  </si>
  <si>
    <t>Febrero</t>
  </si>
  <si>
    <t>Marzo</t>
  </si>
  <si>
    <t>Subtotal</t>
  </si>
  <si>
    <t>Segundo Trimestre</t>
  </si>
  <si>
    <t>Abril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</si>
  <si>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</si>
  <si>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</si>
  <si>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</si>
  <si>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</si>
  <si>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</si>
  <si>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</si>
  <si>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</si>
  <si>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</si>
  <si>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</si>
  <si>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Diciembre*</t>
  </si>
  <si>
    <t>Total</t>
  </si>
  <si>
    <t>Nota:  Las informaciones que la  Institución no logra recolectar se estiman de las siguientes manera: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</si>
  <si>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programa. Establecido de las proyecciones del 2020</t>
    </r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</si>
  <si>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</si>
  <si>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</si>
  <si>
    <t/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</si>
  <si>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traspatio. Para el mes de diciembre se estima un 7% adicional debido a las limitaciones de movimiento de animales para fincas de produccion mixta (Bovinos y Porcinos) debido a la PPA.</t>
    </r>
  </si>
  <si>
    <r>
      <t xml:space="preserve">Carne de cerdo: </t>
    </r>
    <r>
      <rPr>
        <sz val="11"/>
        <color theme="1"/>
        <rFont val="Calibri"/>
        <family val="2"/>
        <scheme val="minor"/>
      </rPr>
      <t>El 40% se estma de los materos municipales y de traspatio. Para el mes de diciembre fueron utilizados los datos proporcionados por CONAPROPE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</si>
</sst>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4"/>
      <color theme="1"/>
      <name val="Garamond"/>
      <family val="1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6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6" xfId="0" applyFont="1" applyBorder="1"/>
    <xf numFmtId="165" fontId="8" fillId="0" borderId="6" xfId="1" applyNumberFormat="1" applyFont="1" applyBorder="1"/>
    <xf numFmtId="165" fontId="0" fillId="0" borderId="0" xfId="1" applyNumberFormat="1" applyFont="1" applyFill="1" applyBorder="1"/>
    <xf numFmtId="0" fontId="7" fillId="3" borderId="6" xfId="0" applyFont="1" applyFill="1" applyBorder="1"/>
    <xf numFmtId="165" fontId="7" fillId="3" borderId="6" xfId="1" applyNumberFormat="1" applyFont="1" applyFill="1" applyBorder="1"/>
    <xf numFmtId="165" fontId="7" fillId="0" borderId="0" xfId="1" applyNumberFormat="1" applyFont="1" applyFill="1" applyBorder="1"/>
    <xf numFmtId="0" fontId="7" fillId="4" borderId="6" xfId="0" applyFont="1" applyFill="1" applyBorder="1"/>
    <xf numFmtId="165" fontId="7" fillId="4" borderId="6" xfId="1" applyNumberFormat="1" applyFont="1" applyFill="1" applyBorder="1"/>
    <xf numFmtId="0" fontId="7" fillId="3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165" fontId="7" fillId="2" borderId="6" xfId="1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180976</xdr:rowOff>
    </xdr:from>
    <xdr:to>
      <xdr:col>1</xdr:col>
      <xdr:colOff>592285</xdr:colOff>
      <xdr:row>45</xdr:row>
      <xdr:rowOff>57149</xdr:rowOff>
    </xdr:to>
    <xdr:pic>
      <xdr:nvPicPr>
        <xdr:cNvPr id="2" name="WordPictureWatermark265047663" descr="Hoja Timbrada-02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3" t="76786" r="63205" b="8929"/>
        <a:stretch/>
      </xdr:blipFill>
      <xdr:spPr bwMode="auto">
        <a:xfrm>
          <a:off x="0" y="9705976"/>
          <a:ext cx="1992046" cy="1019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114302</xdr:rowOff>
    </xdr:from>
    <xdr:to>
      <xdr:col>1</xdr:col>
      <xdr:colOff>438564</xdr:colOff>
      <xdr:row>6</xdr:row>
      <xdr:rowOff>2312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5" t="677" r="66333" b="85880"/>
        <a:stretch/>
      </xdr:blipFill>
      <xdr:spPr bwMode="auto">
        <a:xfrm>
          <a:off x="0" y="114302"/>
          <a:ext cx="1838325" cy="1031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762414</xdr:colOff>
      <xdr:row>0</xdr:row>
      <xdr:rowOff>0</xdr:rowOff>
    </xdr:from>
    <xdr:to>
      <xdr:col>2</xdr:col>
      <xdr:colOff>655983</xdr:colOff>
      <xdr:row>4</xdr:row>
      <xdr:rowOff>76201</xdr:rowOff>
    </xdr:to>
    <xdr:pic>
      <xdr:nvPicPr>
        <xdr:cNvPr id="4" name="Picture 1" descr="escud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162175" y="0"/>
          <a:ext cx="962025" cy="83820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795131</xdr:colOff>
      <xdr:row>2</xdr:row>
      <xdr:rowOff>114302</xdr:rowOff>
    </xdr:from>
    <xdr:to>
      <xdr:col>4</xdr:col>
      <xdr:colOff>787262</xdr:colOff>
      <xdr:row>6</xdr:row>
      <xdr:rowOff>5792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1" y="495302"/>
          <a:ext cx="1019174" cy="653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339588</xdr:colOff>
      <xdr:row>40</xdr:row>
      <xdr:rowOff>9526</xdr:rowOff>
    </xdr:from>
    <xdr:to>
      <xdr:col>5</xdr:col>
      <xdr:colOff>735533</xdr:colOff>
      <xdr:row>46</xdr:row>
      <xdr:rowOff>0</xdr:rowOff>
    </xdr:to>
    <xdr:pic>
      <xdr:nvPicPr>
        <xdr:cNvPr id="6" name="WordPictureWatermark265047663" descr="Hoja Timbrada-02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350" t="86074"/>
        <a:stretch/>
      </xdr:blipFill>
      <xdr:spPr bwMode="auto">
        <a:xfrm>
          <a:off x="4762501" y="9725026"/>
          <a:ext cx="1273902" cy="113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39"/>
  <sheetViews>
    <sheetView tabSelected="1" zoomScale="115" zoomScaleNormal="115" workbookViewId="0">
      <selection activeCell="H9" sqref="H9"/>
    </sheetView>
  </sheetViews>
  <sheetFormatPr baseColWidth="10" defaultRowHeight="15" x14ac:dyDescent="0.25"/>
  <cols>
    <col min="1" max="1" width="21" customWidth="1"/>
    <col min="2" max="2" width="16" customWidth="1"/>
    <col min="3" max="3" width="13.85546875" customWidth="1"/>
    <col min="4" max="4" width="15.42578125" customWidth="1"/>
    <col min="5" max="5" width="13.140625" customWidth="1"/>
  </cols>
  <sheetData>
    <row r="6" spans="1:6" x14ac:dyDescent="0.25">
      <c r="A6" s="17" t="s">
        <v>0</v>
      </c>
      <c r="B6" s="17"/>
      <c r="C6" s="17"/>
      <c r="D6" s="17"/>
      <c r="E6" s="17"/>
    </row>
    <row r="7" spans="1:6" ht="18.75" x14ac:dyDescent="0.3">
      <c r="A7" s="18" t="s">
        <v>1</v>
      </c>
      <c r="B7" s="18"/>
      <c r="C7" s="18"/>
      <c r="D7" s="18"/>
      <c r="E7" s="18"/>
    </row>
    <row r="8" spans="1:6" ht="19.5" x14ac:dyDescent="0.35">
      <c r="A8" s="19" t="s">
        <v>2</v>
      </c>
      <c r="B8" s="19"/>
      <c r="C8" s="19"/>
      <c r="D8" s="19"/>
      <c r="E8" s="19"/>
    </row>
    <row r="9" spans="1:6" ht="19.5" x14ac:dyDescent="0.35">
      <c r="A9" s="20" t="s">
        <v>3</v>
      </c>
      <c r="B9" s="20"/>
      <c r="C9" s="20"/>
      <c r="D9" s="20"/>
      <c r="E9" s="20"/>
    </row>
    <row r="10" spans="1:6" ht="15.75" x14ac:dyDescent="0.25">
      <c r="A10" s="21" t="s">
        <v>4</v>
      </c>
      <c r="B10" s="21" t="s">
        <v>5</v>
      </c>
      <c r="C10" s="23" t="s">
        <v>6</v>
      </c>
      <c r="D10" s="24"/>
      <c r="E10" s="21" t="s">
        <v>7</v>
      </c>
    </row>
    <row r="11" spans="1:6" ht="18.75" x14ac:dyDescent="0.25">
      <c r="A11" s="22"/>
      <c r="B11" s="22"/>
      <c r="C11" s="1" t="s">
        <v>8</v>
      </c>
      <c r="D11" s="1" t="s">
        <v>9</v>
      </c>
      <c r="E11" s="22"/>
      <c r="F11" s="2"/>
    </row>
    <row r="12" spans="1:6" ht="15.75" x14ac:dyDescent="0.25">
      <c r="A12" s="3" t="s">
        <v>10</v>
      </c>
      <c r="B12" s="3" t="s">
        <v>11</v>
      </c>
      <c r="C12" s="26" t="s">
        <v>12</v>
      </c>
      <c r="D12" s="26"/>
      <c r="E12" s="26"/>
      <c r="F12" s="4"/>
    </row>
    <row r="13" spans="1:6" ht="15.75" x14ac:dyDescent="0.25">
      <c r="A13" s="5" t="s">
        <v>13</v>
      </c>
      <c r="B13" s="6">
        <v>65371075.471698113</v>
      </c>
      <c r="C13" s="6">
        <v>4803330.4489214849</v>
      </c>
      <c r="D13" s="6">
        <v>6241090.5984456735</v>
      </c>
      <c r="E13" s="6">
        <v>36730</v>
      </c>
      <c r="F13" s="7"/>
    </row>
    <row r="14" spans="1:6" ht="15.75" x14ac:dyDescent="0.25">
      <c r="A14" s="5" t="s">
        <v>14</v>
      </c>
      <c r="B14" s="6">
        <v>64404792.452830188</v>
      </c>
      <c r="C14" s="6">
        <v>5256203.7697401932</v>
      </c>
      <c r="D14" s="6">
        <v>7404094.4691402828</v>
      </c>
      <c r="E14" s="6">
        <v>46637.5</v>
      </c>
      <c r="F14" s="7"/>
    </row>
    <row r="15" spans="1:6" ht="15.75" x14ac:dyDescent="0.25">
      <c r="A15" s="5" t="s">
        <v>15</v>
      </c>
      <c r="B15" s="6">
        <v>65991113.207547165</v>
      </c>
      <c r="C15" s="6">
        <v>4802940.3554804986</v>
      </c>
      <c r="D15" s="6">
        <v>5245458.7377906805</v>
      </c>
      <c r="E15" s="6">
        <v>90500</v>
      </c>
      <c r="F15" s="7"/>
    </row>
    <row r="16" spans="1:6" ht="15.75" x14ac:dyDescent="0.25">
      <c r="A16" s="8" t="s">
        <v>16</v>
      </c>
      <c r="B16" s="9">
        <v>195766981.13207546</v>
      </c>
      <c r="C16" s="9">
        <v>14862474.574142177</v>
      </c>
      <c r="D16" s="9">
        <v>18890643.805376638</v>
      </c>
      <c r="E16" s="9">
        <v>173867.5</v>
      </c>
      <c r="F16" s="10"/>
    </row>
    <row r="17" spans="1:6" ht="15.75" x14ac:dyDescent="0.25">
      <c r="A17" s="11" t="s">
        <v>17</v>
      </c>
      <c r="B17" s="12"/>
      <c r="C17" s="12"/>
      <c r="D17" s="12"/>
      <c r="E17" s="12"/>
      <c r="F17" s="10"/>
    </row>
    <row r="18" spans="1:6" ht="15.75" x14ac:dyDescent="0.25">
      <c r="A18" s="5" t="s">
        <v>18</v>
      </c>
      <c r="B18" s="6">
        <v>67811603.773584902</v>
      </c>
      <c r="C18" s="6">
        <v>4392641.3233867642</v>
      </c>
      <c r="D18" s="6">
        <v>5291386.1169070732</v>
      </c>
      <c r="E18" s="6">
        <v>182302.5</v>
      </c>
      <c r="F18" s="7"/>
    </row>
    <row r="19" spans="1:6" ht="15.75" x14ac:dyDescent="0.25">
      <c r="A19" s="5" t="s">
        <v>19</v>
      </c>
      <c r="B19" s="6">
        <v>71689137.735849053</v>
      </c>
      <c r="C19" s="6">
        <v>4816651.8956866404</v>
      </c>
      <c r="D19" s="6">
        <v>5657604.5541141247</v>
      </c>
      <c r="E19" s="6">
        <v>119615.24999999999</v>
      </c>
      <c r="F19" s="7"/>
    </row>
    <row r="20" spans="1:6" ht="15.75" x14ac:dyDescent="0.25">
      <c r="A20" s="5" t="s">
        <v>20</v>
      </c>
      <c r="B20" s="6">
        <v>71536245.283018857</v>
      </c>
      <c r="C20" s="6">
        <v>5296381.6914284108</v>
      </c>
      <c r="D20" s="6">
        <v>5111090.4472466661</v>
      </c>
      <c r="E20" s="6">
        <v>51155</v>
      </c>
      <c r="F20" s="7"/>
    </row>
    <row r="21" spans="1:6" ht="15.75" x14ac:dyDescent="0.25">
      <c r="A21" s="8" t="s">
        <v>16</v>
      </c>
      <c r="B21" s="9">
        <v>211036986.79245281</v>
      </c>
      <c r="C21" s="9">
        <v>14505674.910501815</v>
      </c>
      <c r="D21" s="9">
        <v>16060081.118267864</v>
      </c>
      <c r="E21" s="9">
        <v>353072.75</v>
      </c>
      <c r="F21" s="7"/>
    </row>
    <row r="22" spans="1:6" ht="15.75" x14ac:dyDescent="0.25">
      <c r="A22" s="11" t="s">
        <v>21</v>
      </c>
      <c r="B22" s="12"/>
      <c r="C22" s="12"/>
      <c r="D22" s="12"/>
      <c r="E22" s="12"/>
      <c r="F22" s="7"/>
    </row>
    <row r="23" spans="1:6" ht="15.75" x14ac:dyDescent="0.25">
      <c r="A23" s="5" t="s">
        <v>22</v>
      </c>
      <c r="B23" s="6">
        <v>71565735.849056602</v>
      </c>
      <c r="C23" s="6">
        <v>5168267.0500143049</v>
      </c>
      <c r="D23" s="6">
        <v>4622075.0551876379</v>
      </c>
      <c r="E23" s="6">
        <v>104221.25</v>
      </c>
      <c r="F23" s="7"/>
    </row>
    <row r="24" spans="1:6" ht="15.75" x14ac:dyDescent="0.25">
      <c r="A24" s="5" t="s">
        <v>23</v>
      </c>
      <c r="B24" s="6">
        <v>72231622.641509429</v>
      </c>
      <c r="C24" s="6">
        <v>5228516.5981618855</v>
      </c>
      <c r="D24" s="6">
        <v>5167204.1791405845</v>
      </c>
      <c r="E24" s="6">
        <v>21480</v>
      </c>
      <c r="F24" s="7"/>
    </row>
    <row r="25" spans="1:6" ht="15.75" x14ac:dyDescent="0.25">
      <c r="A25" s="5" t="s">
        <v>24</v>
      </c>
      <c r="B25" s="6">
        <v>72618113.207547173</v>
      </c>
      <c r="C25" s="6">
        <v>4719736.9276826773</v>
      </c>
      <c r="D25" s="6">
        <v>4422861.4790286971</v>
      </c>
      <c r="E25" s="6">
        <v>20150</v>
      </c>
      <c r="F25" s="7"/>
    </row>
    <row r="26" spans="1:6" ht="15.75" x14ac:dyDescent="0.25">
      <c r="A26" s="8" t="s">
        <v>16</v>
      </c>
      <c r="B26" s="9">
        <v>216415471.6981132</v>
      </c>
      <c r="C26" s="9">
        <v>15116520.575858867</v>
      </c>
      <c r="D26" s="9">
        <v>14212140.71335692</v>
      </c>
      <c r="E26" s="9">
        <v>145851.25</v>
      </c>
      <c r="F26" s="7"/>
    </row>
    <row r="27" spans="1:6" ht="15.75" x14ac:dyDescent="0.25">
      <c r="A27" s="11" t="s">
        <v>25</v>
      </c>
      <c r="B27" s="12" t="s">
        <v>34</v>
      </c>
      <c r="C27" s="12" t="s">
        <v>34</v>
      </c>
      <c r="D27" s="12"/>
      <c r="E27" s="12"/>
      <c r="F27" s="7"/>
    </row>
    <row r="28" spans="1:6" ht="15.75" x14ac:dyDescent="0.25">
      <c r="A28" s="5" t="s">
        <v>26</v>
      </c>
      <c r="B28" s="6">
        <v>72186113.207547173</v>
      </c>
      <c r="C28" s="6">
        <v>4989600.0669927904</v>
      </c>
      <c r="D28" s="6">
        <v>4529629.7136290781</v>
      </c>
      <c r="E28" s="6">
        <v>45450</v>
      </c>
      <c r="F28" s="7"/>
    </row>
    <row r="29" spans="1:6" ht="15.75" x14ac:dyDescent="0.25">
      <c r="A29" s="5" t="s">
        <v>27</v>
      </c>
      <c r="B29" s="6">
        <v>72078679.245283023</v>
      </c>
      <c r="C29" s="6">
        <v>4758078.9119254146</v>
      </c>
      <c r="D29" s="6">
        <v>5112828.4798451727</v>
      </c>
      <c r="E29" s="6">
        <v>31500</v>
      </c>
      <c r="F29" s="7"/>
    </row>
    <row r="30" spans="1:6" ht="15.75" x14ac:dyDescent="0.25">
      <c r="A30" s="5" t="s">
        <v>28</v>
      </c>
      <c r="B30" s="6">
        <v>72186113.207547173</v>
      </c>
      <c r="C30" s="6">
        <v>7020184.0509029701</v>
      </c>
      <c r="D30" s="6">
        <v>6690000</v>
      </c>
      <c r="E30" s="6">
        <v>54587.5</v>
      </c>
      <c r="F30" s="7"/>
    </row>
    <row r="31" spans="1:6" ht="15.75" x14ac:dyDescent="0.25">
      <c r="A31" s="13" t="s">
        <v>16</v>
      </c>
      <c r="B31" s="9">
        <v>216450905.66037738</v>
      </c>
      <c r="C31" s="9">
        <f>SUM(C28:C30)</f>
        <v>16767863.029821176</v>
      </c>
      <c r="D31" s="9">
        <f>+D28+D29+D30</f>
        <v>16332458.193474252</v>
      </c>
      <c r="E31" s="9">
        <v>131537.5</v>
      </c>
      <c r="F31" s="7"/>
    </row>
    <row r="32" spans="1:6" ht="15.75" x14ac:dyDescent="0.25">
      <c r="A32" s="14" t="s">
        <v>29</v>
      </c>
      <c r="B32" s="15">
        <v>839670345.28301883</v>
      </c>
      <c r="C32" s="15">
        <f>+C31+C26+C21+C16</f>
        <v>61252533.090324029</v>
      </c>
      <c r="D32" s="15">
        <f>+D16+D21+D26+D31</f>
        <v>65495323.830475673</v>
      </c>
      <c r="E32" s="15">
        <v>804329</v>
      </c>
      <c r="F32" s="7"/>
    </row>
    <row r="34" spans="1:6" ht="30" customHeight="1" x14ac:dyDescent="0.25">
      <c r="A34" s="27" t="s">
        <v>30</v>
      </c>
      <c r="B34" s="27"/>
      <c r="C34" s="27"/>
      <c r="D34" s="27"/>
      <c r="E34" s="27"/>
      <c r="F34" s="16"/>
    </row>
    <row r="35" spans="1:6" ht="45.75" customHeight="1" x14ac:dyDescent="0.25">
      <c r="A35" s="27" t="s">
        <v>31</v>
      </c>
      <c r="B35" s="27"/>
      <c r="C35" s="27"/>
      <c r="D35" s="27"/>
      <c r="E35" s="27"/>
    </row>
    <row r="36" spans="1:6" ht="45.75" customHeight="1" x14ac:dyDescent="0.25">
      <c r="A36" s="28" t="s">
        <v>32</v>
      </c>
      <c r="B36" s="28"/>
      <c r="C36" s="28"/>
      <c r="D36" s="28"/>
      <c r="E36" s="28"/>
    </row>
    <row r="37" spans="1:6" ht="58.5" customHeight="1" x14ac:dyDescent="0.25">
      <c r="A37" s="28" t="s">
        <v>35</v>
      </c>
      <c r="B37" s="28"/>
      <c r="C37" s="28"/>
      <c r="D37" s="28"/>
      <c r="E37" s="28"/>
    </row>
    <row r="38" spans="1:6" ht="28.5" customHeight="1" x14ac:dyDescent="0.25">
      <c r="A38" s="28" t="s">
        <v>36</v>
      </c>
      <c r="B38" s="28"/>
      <c r="C38" s="28"/>
      <c r="D38" s="28"/>
      <c r="E38" s="28"/>
    </row>
    <row r="39" spans="1:6" x14ac:dyDescent="0.25">
      <c r="A39" s="25" t="s">
        <v>33</v>
      </c>
      <c r="B39" s="25"/>
      <c r="C39" s="25"/>
      <c r="D39" s="25"/>
    </row>
  </sheetData>
  <mergeCells count="15">
    <mergeCell ref="A39:D39"/>
    <mergeCell ref="C12:E12"/>
    <mergeCell ref="A34:E34"/>
    <mergeCell ref="A35:E35"/>
    <mergeCell ref="A36:E36"/>
    <mergeCell ref="A37:E37"/>
    <mergeCell ref="A38:E38"/>
    <mergeCell ref="A6:E6"/>
    <mergeCell ref="A7:E7"/>
    <mergeCell ref="A8:E8"/>
    <mergeCell ref="A9:E9"/>
    <mergeCell ref="A10:A11"/>
    <mergeCell ref="B10:B11"/>
    <mergeCell ref="C10:D10"/>
    <mergeCell ref="E10:E11"/>
  </mergeCells>
  <printOptions horizontalCentered="1"/>
  <pageMargins left="0.70866141732283472" right="0.70866141732283472" top="0.19685039370078741" bottom="0.19685039370078741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Planificasion Y Desarollo</dc:creator>
  <cp:lastModifiedBy>Planificasion Y Desarollo</cp:lastModifiedBy>
  <cp:lastPrinted>2023-01-18T12:48:28Z</cp:lastPrinted>
  <dcterms:created xsi:type="dcterms:W3CDTF">2023-01-13T14:36:25Z</dcterms:created>
  <dcterms:modified xsi:type="dcterms:W3CDTF">2023-01-18T12:48:36Z</dcterms:modified>
</cp:coreProperties>
</file>