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<sst xmlns="http://schemas.openxmlformats.org/spreadsheetml/2006/main" count="265" uniqueCount="156">
  <si>
    <t>Fecha de registro</t>
  </si>
  <si>
    <t>Codigo de Bienes</t>
  </si>
  <si>
    <t xml:space="preserve">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</si>
  <si>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</si>
  <si>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</si>
  <si>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</si>
  <si>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</si>
  <si>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</si>
  <si>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</si>
  <si>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UNIDAD</t>
  </si>
  <si>
    <t>Dirección General de Ganadería</t>
  </si>
  <si>
    <t xml:space="preserve">  “Año del Desarrollo Agroforestal”   </t>
  </si>
  <si>
    <t xml:space="preserve">    Relación de inventario de almacén</t>
  </si>
  <si>
    <t>Peridodo de adquisición</t>
  </si>
  <si>
    <t>CAJA</t>
  </si>
  <si>
    <t>Cantidad</t>
  </si>
  <si>
    <t>Correspondiente al Mes de Abril_del_2018_</t>
  </si>
  <si>
    <t>CINTA PARA MAQUINA DE ESCRIBIR NAKAJIMA.</t>
  </si>
  <si>
    <t>CINTA PARA MAQUINA DE ESCRIBIR BROTHER.</t>
  </si>
  <si>
    <t>CINTA PARA IMPRESORA EPSON LX350.</t>
  </si>
  <si>
    <t>RESMA DE PAPEL 8 1/2 X 11 ABBY.</t>
  </si>
  <si>
    <t>CASCO PROTECTOR PARA MOTOCICLETAS.</t>
  </si>
  <si>
    <t>BATERIA 13/12 PARA CAMIONETA NISSAN.</t>
  </si>
  <si>
    <t>CRISTAL DELANTERO DE CAMIONETA HILUX.</t>
  </si>
  <si>
    <t>RADIADOR DE CAMIONETA TOYOTA HILUX.</t>
  </si>
  <si>
    <t>CAJA RESMA DE PAPEL 8 1/2 X 14 REX 10/1.</t>
  </si>
  <si>
    <t>CAJA DE PAPEL PARA IMP. EPSON LX-300+II.</t>
  </si>
  <si>
    <t>CAJA DE PAPEL DE ROLLO DE SUMADORA.</t>
  </si>
  <si>
    <t>CAJA DE FOLDERS 8 1/2 X 11 AZUL 100/1.</t>
  </si>
  <si>
    <t>CAJA DE FOLDERS 8 1/2 X 11 VERDE 100/1.</t>
  </si>
  <si>
    <t>CAJA DE BOLIGRAFOS AZULES 12/1.</t>
  </si>
  <si>
    <t>CAJA DE BOLIGRAFOS NEGRO 12/1.</t>
  </si>
  <si>
    <t>CAJA DE BOLIGRAFOS ROJO 12/1.</t>
  </si>
  <si>
    <t>CAJA DE LAPIZ DE CARBON 12/1.</t>
  </si>
  <si>
    <t>CORRECTOR LIQUIDO TIPO LAPIZ.</t>
  </si>
  <si>
    <t>CAJITA DE CLIPS DE 33MM.</t>
  </si>
  <si>
    <t>CAJITA DE CLIPS DE 50MM.</t>
  </si>
  <si>
    <t>CAJA DE MARCADORES NEGROS 12/1.</t>
  </si>
  <si>
    <t>CAJA DE MARCADORES AZULES 12/1.</t>
  </si>
  <si>
    <t>CAJA DE MARCADORES ROJOS 12/1.</t>
  </si>
  <si>
    <t>TIJERA DE METAL STARDAR.</t>
  </si>
  <si>
    <t>REGLAS.</t>
  </si>
  <si>
    <t>DOCENA DE BORRAS.</t>
  </si>
  <si>
    <t>CAJITA DE GRAPA DE 26MM.</t>
  </si>
  <si>
    <t>BANDEJA PLASTICA PARA ESCRITORIO.</t>
  </si>
  <si>
    <t>DVD EN BLANCO CON CARATULA.</t>
  </si>
  <si>
    <t>MARCADORES DE DVD.</t>
  </si>
  <si>
    <t>CINTA ANCHA PARA EMPACAR ADHESIVA.</t>
  </si>
  <si>
    <t>CAJA DE GOMITA (BANDAS ELASTICAS).</t>
  </si>
  <si>
    <t>CERA PARA CONTAR BILLETES.</t>
  </si>
  <si>
    <t>CAJA 100/1</t>
  </si>
  <si>
    <t>CAJA DE FOLDERS 8 1/2 X 13 100/1.</t>
  </si>
  <si>
    <t>DOCENA</t>
  </si>
  <si>
    <t>CAJA 12/1</t>
  </si>
  <si>
    <t>GOMA MAXXIS 215/70 R-16 LT.</t>
  </si>
  <si>
    <t>GORRA IMPRESAS CON LOGO.</t>
  </si>
  <si>
    <t>OVEROES KAKI IMPRESOS CON LOGO.</t>
  </si>
  <si>
    <t>FALDO DE PAPEL DE BAÑO JUMBO 12/1.</t>
  </si>
  <si>
    <t>BLOCKS DE FORMULARIOS DE PRUEBA DE COGGINS.</t>
  </si>
  <si>
    <t>BLOCKS DE CERT. ZOOSANITARIO IMP. CAUCEDO.</t>
  </si>
  <si>
    <t>BLOCKS DE CERT. ZOOSANITARIO IMP. HAINA.</t>
  </si>
  <si>
    <t>BUZON DE SUGERENCIAS BLANCO.</t>
  </si>
  <si>
    <t>CALZADO PARA DAMA NEGRO EN PIEL.</t>
  </si>
  <si>
    <t>CALZADO PARA CABALLERO NEGRO EN PIEL.</t>
  </si>
  <si>
    <t>GALONES DE DESINFECTANTE PARA PIZOS.</t>
  </si>
  <si>
    <t>FALDO DE FUNDAS NEGRAS DE 55 GALONES 100/1.</t>
  </si>
  <si>
    <t>FALDO DE FUNDAS DE 28X36 GALONES 100/1.</t>
  </si>
  <si>
    <t>FALDO DE FUNDAS DE 17X22 GALONES 100/1.</t>
  </si>
  <si>
    <t>FALDO DE PEPEL DE BAÑO 12/1 (DISPENSADOR.</t>
  </si>
  <si>
    <t>DOCENAS DE TOALLA DE MICROFIBRA.</t>
  </si>
  <si>
    <t>FALDO 12/1</t>
  </si>
  <si>
    <t>MEMORIA INSTITUCIONAL 2017 EMPASTADA.</t>
  </si>
  <si>
    <t>CARTUCHO 670 AMARILLO.</t>
  </si>
  <si>
    <t>FRASCO DE TINTA 664 EPSON NEGRO.</t>
  </si>
  <si>
    <t>TONER LEXMARX 512H ALTA CAPACIDAD.</t>
  </si>
  <si>
    <t>TONER AR-310NT.</t>
  </si>
  <si>
    <t>FALDO DE SERVILLETA DE BAÑO 24/1.</t>
  </si>
  <si>
    <t>RODAMIENTO DELANTERO P/FORD RANGER 2011.</t>
  </si>
  <si>
    <t>RETENEDORA P/FORD RANGER 2011.</t>
  </si>
  <si>
    <t>BLOKS DE F. DE SOLICITUD DE VIAJE.</t>
  </si>
  <si>
    <t>GOMA MAXXIS 215/65 R-16.</t>
  </si>
  <si>
    <t>GOMA MAXXIS 205/70 R-15C.</t>
  </si>
  <si>
    <t>JERINGA DE 1CC*27 2NN 100*.</t>
  </si>
  <si>
    <t>PAQ. TERMO ENVASES PLATO  LLANO #9 25/1.</t>
  </si>
  <si>
    <t>PAQ. TERMO ENVASES VASO RIG. 7 OZ 50/1.</t>
  </si>
  <si>
    <t>CAJA TERMO ENVASES CUCHARAS 25/1.</t>
  </si>
  <si>
    <t>CRISOL ACEITE SOYA 128 OZ. GALON.</t>
  </si>
  <si>
    <t>SOBRES DE PASTA TOMATE VICTORINA 227 GR.</t>
  </si>
  <si>
    <t>PAQ. DONA GALLINA CALDO DE POLLO 48/1.</t>
  </si>
  <si>
    <t>MILANO ESPAGUETIS 460 GRS.</t>
  </si>
  <si>
    <t>MILANO CODITOS 400.GRS.</t>
  </si>
  <si>
    <t>MILANO  MOSTACHOLIS 400.GRS.</t>
  </si>
  <si>
    <t>LATA PACO FISH SARD. TOMATE 15 OZ.</t>
  </si>
  <si>
    <t>LATA JAJA SALCHICHA 10 OZ. T/VIENA A/F.</t>
  </si>
  <si>
    <t>LIBS. SALAMI INDUVECA SUPER ESPECIAL.</t>
  </si>
  <si>
    <t>AGUSTO SAL REFINADA 5  LBS TARRO.</t>
  </si>
  <si>
    <t>SAZON MAGGI COMPLETO EN PLVO 300 GRS.</t>
  </si>
  <si>
    <t>LBS. AJO AMERICANO.</t>
  </si>
  <si>
    <t>LIBS. HABICHUELA PINTA CARIBE.</t>
  </si>
  <si>
    <t>LIBS. HABICHUELA NEGRA CARIBE.</t>
  </si>
  <si>
    <t>LATA DE GUANDULES LA FAMOSA VERDE 15 OZ.</t>
  </si>
  <si>
    <t>CEBOLLA ROJA X LBS.</t>
  </si>
  <si>
    <t>PAQ. DE AZUCAR CREMA DE 5 LB.</t>
  </si>
  <si>
    <t>OREGANO MOLIDO DE 8 OZ.</t>
  </si>
  <si>
    <t>AJI CUBANELA.</t>
  </si>
  <si>
    <t>VERDURAS.</t>
  </si>
  <si>
    <t>PAQ. CILANTRO ANCHO.</t>
  </si>
  <si>
    <t>APIO.</t>
  </si>
  <si>
    <t>PAQ. PUERRO  FINO.</t>
  </si>
  <si>
    <t>LIBRAS DE PAPA SELECTAS.</t>
  </si>
  <si>
    <t>ROLLO DE PAPEL DE ALUMINIO 75YDS.</t>
  </si>
  <si>
    <t>PAQ.SANTO DOMINGO  CAFÉ DE 1 LB.</t>
  </si>
  <si>
    <t>PAQ. DE JABON DE FREGAR 5/1 MED.</t>
  </si>
  <si>
    <t>PAQ. DETERGENTE POLVO 5 LBS</t>
  </si>
  <si>
    <t>PAQ. ESPONJAS FREGADOR  VERDE  3/1</t>
  </si>
  <si>
    <t>PAQ, MILANO FIDEOS FINO 350 GRS.</t>
  </si>
  <si>
    <t xml:space="preserve">FARDO DEPAPEL HIGIENICO BLANCO FDO. 12/1. </t>
  </si>
  <si>
    <t>DOMINO  SERVILLETAS  DISP. 50/1</t>
  </si>
  <si>
    <t>GALON DE CLORO 128 OZ.</t>
  </si>
  <si>
    <t>DESINFECTANTE P/PISOS MISTOLIN 770.</t>
  </si>
  <si>
    <t>PAQ. LAVADOR JABON  BRISCA 330 GRS</t>
  </si>
  <si>
    <t>PAQ. MAZORCA  HARINA  DE  MAIZ 397 GR.14</t>
  </si>
  <si>
    <t>PAQ. BLANQUITA HARINA 5 LBS.</t>
  </si>
  <si>
    <t>ARROZ SUPER SELECTO GRADO  A X  LBS.</t>
  </si>
  <si>
    <t>RANCHERO VINAGRE AMBAR  16 OZ OZ.</t>
  </si>
  <si>
    <t>PAQ. DE FOSFORO RELAMPAGO 10/1.</t>
  </si>
  <si>
    <t>PAQ. MARIA VELAS# 10</t>
  </si>
  <si>
    <t>MANICERA MARGARINA 1 LB. 425</t>
  </si>
  <si>
    <t>LIBRAS DE BACALAO NORUEGO.</t>
  </si>
  <si>
    <t>LIBRAS DE ARENQUE.</t>
  </si>
  <si>
    <t>PAQ. DE HATUEY GALLETAS SODA 20/1.</t>
  </si>
  <si>
    <t>NARANYA 25 GRS JUGOS DE SOBRE.</t>
  </si>
  <si>
    <t>REFRESCO DE DOBLE LITRO 2.5.</t>
  </si>
  <si>
    <t>LECHE MILEX INSTANTANEA 2200 GR  FUNDA.</t>
  </si>
  <si>
    <t>PAQ. DE COCOA INSTANTANEA SOBRINO 32OZ.</t>
  </si>
  <si>
    <t>CUARTA DE CANELA.</t>
  </si>
  <si>
    <t>LIBRA</t>
  </si>
  <si>
    <t>FRASCO</t>
  </si>
  <si>
    <t>TARRO</t>
  </si>
  <si>
    <t>PAQUETE 50/1</t>
  </si>
  <si>
    <t>PAQUETE</t>
  </si>
  <si>
    <t>SOBRE</t>
  </si>
  <si>
    <t>FUNDA</t>
  </si>
  <si>
    <t>TIJERA PARA PODAR DE 12¨.</t>
  </si>
  <si>
    <t>01850</t>
  </si>
  <si>
    <t>01851</t>
  </si>
  <si>
    <t>CPU DELL GERENACION AVANZADA I 5.</t>
  </si>
  <si>
    <t>01852</t>
  </si>
  <si>
    <t>01853</t>
  </si>
  <si>
    <t>MONOTOR DELL DE 19¨.</t>
  </si>
  <si>
    <t>IMPRESORA EPSON L380.</t>
  </si>
  <si>
    <t>UPS APC NEGRO.</t>
  </si>
  <si>
    <t>01855</t>
  </si>
  <si>
    <t>IMPRESORA CANNON E481.</t>
  </si>
  <si>
    <t>MAQUINA PODADORA DE CESPED 25CC TRUPER.</t>
  </si>
  <si>
    <t>01854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</si>
</sst>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_(* #,##0.00_);_(* \(#,##0.00\);_(* &quot;-&quot;??_);_(@_)"/>
    <numFmt numFmtId="171" formatCode="d/m/yyyy"/>
    <numFmt numFmtId="172" formatCode="[$-1C0A]dddd\,\ dd&quot; de &quot;mmmm&quot; de &quot;yyyy"/>
    <numFmt numFmtId="173" formatCode="[$-1C0A]h:mm:ss\ AM/PM"/>
    <numFmt numFmtId="174" formatCode="_(&quot;RD$&quot;* #,##0.00_);_(&quot;RD$&quot;* \(#,##0.00\);_(&quot;RD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 style="double"/>
    </border>
    <border>
      <left>
        <color indexed="63"/>
      </left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14" fontId="5" fillId="33" borderId="17" xfId="0" applyNumberFormat="1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43" fontId="5" fillId="33" borderId="17" xfId="47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43" fontId="3" fillId="33" borderId="15" xfId="47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170" fontId="3" fillId="33" borderId="19" xfId="0" applyNumberFormat="1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vertical="center"/>
    </xf>
    <xf numFmtId="43" fontId="5" fillId="33" borderId="23" xfId="47" applyFont="1" applyFill="1" applyBorder="1" applyAlignment="1">
      <alignment vertical="center" wrapText="1"/>
    </xf>
    <xf numFmtId="43" fontId="3" fillId="33" borderId="20" xfId="47" applyFont="1" applyFill="1" applyBorder="1" applyAlignment="1">
      <alignment vertical="center" wrapText="1"/>
    </xf>
    <xf numFmtId="43" fontId="5" fillId="33" borderId="21" xfId="47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left" vertical="center"/>
    </xf>
    <xf numFmtId="43" fontId="0" fillId="0" borderId="0" xfId="0" applyNumberFormat="1" applyAlignment="1">
      <alignment/>
    </xf>
    <xf numFmtId="0" fontId="43" fillId="0" borderId="0" xfId="0" applyFont="1" applyAlignment="1">
      <alignment/>
    </xf>
    <xf numFmtId="43" fontId="5" fillId="33" borderId="24" xfId="47" applyFont="1" applyFill="1" applyBorder="1" applyAlignment="1" applyProtection="1">
      <alignment/>
      <protection locked="0"/>
    </xf>
    <xf numFmtId="0" fontId="5" fillId="33" borderId="25" xfId="0" applyFont="1" applyFill="1" applyBorder="1" applyAlignment="1" applyProtection="1">
      <alignment horizontal="center"/>
      <protection locked="0"/>
    </xf>
    <xf numFmtId="3" fontId="5" fillId="33" borderId="25" xfId="0" applyNumberFormat="1" applyFont="1" applyFill="1" applyBorder="1" applyAlignment="1" applyProtection="1">
      <alignment horizontal="center"/>
      <protection locked="0"/>
    </xf>
    <xf numFmtId="170" fontId="5" fillId="33" borderId="24" xfId="49" applyNumberFormat="1" applyFont="1" applyFill="1" applyBorder="1" applyAlignment="1" applyProtection="1">
      <alignment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26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104775</xdr:rowOff>
    </xdr:from>
    <xdr:to>
      <xdr:col>4</xdr:col>
      <xdr:colOff>2066925</xdr:colOff>
      <xdr:row>5</xdr:row>
      <xdr:rowOff>19050</xdr:rowOff>
    </xdr:to>
    <xdr:pic>
      <xdr:nvPicPr>
        <xdr:cNvPr id="1" name="1 Imagen" descr="C:\Users\carmen lidia\Desktop\rosayddel\logo dige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04775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139"/>
  <sheetViews>
    <sheetView tabSelected="1" zoomScalePageLayoutView="0" workbookViewId="0" topLeftCell="A1">
      <selection activeCell="E134" sqref="E134"/>
    </sheetView>
  </sheetViews>
  <sheetFormatPr defaultColWidth="11.421875" defaultRowHeight="15"/>
  <cols>
    <col min="1" max="2" width="17.00390625" style="0" customWidth="1"/>
    <col min="3" max="3" width="21.00390625" style="0" customWidth="1"/>
    <col min="4" max="4" width="19.28125" style="0" customWidth="1"/>
    <col min="5" max="5" width="51.00390625" style="0" bestFit="1" customWidth="1"/>
    <col min="6" max="6" width="8.8515625" style="37" bestFit="1" customWidth="1"/>
    <col min="7" max="7" width="16.8515625" style="0" customWidth="1"/>
    <col min="8" max="8" width="20.28125" style="0" customWidth="1"/>
    <col min="9" max="9" width="14.00390625" style="0" customWidth="1"/>
    <col min="10" max="10" width="9.57421875" style="0" customWidth="1"/>
  </cols>
  <sheetData>
    <row r="1" ht="15"/>
    <row r="2" ht="15"/>
    <row r="3" ht="15"/>
    <row r="4" ht="15"/>
    <row r="5" ht="15"/>
    <row r="6" spans="1:10" ht="19.5">
      <c r="A6" s="46" t="s">
        <v>10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">
      <c r="A7" s="47" t="s">
        <v>11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.75">
      <c r="A8" s="48" t="s">
        <v>12</v>
      </c>
      <c r="B8" s="48"/>
      <c r="C8" s="48"/>
      <c r="D8" s="48"/>
      <c r="E8" s="48"/>
      <c r="F8" s="48"/>
      <c r="G8" s="48"/>
      <c r="H8" s="48"/>
      <c r="I8" s="48"/>
      <c r="J8" s="48"/>
    </row>
    <row r="10" ht="16.5" thickBot="1">
      <c r="C10" s="4" t="s">
        <v>16</v>
      </c>
    </row>
    <row r="11" spans="1:17" s="2" customFormat="1" ht="18" customHeight="1">
      <c r="A11" s="43" t="s">
        <v>0</v>
      </c>
      <c r="B11" s="43" t="s">
        <v>13</v>
      </c>
      <c r="C11" s="5" t="s">
        <v>1</v>
      </c>
      <c r="D11" s="6"/>
      <c r="E11" s="6"/>
      <c r="F11" s="6"/>
      <c r="G11" s="6"/>
      <c r="H11" s="6"/>
      <c r="I11" s="6"/>
      <c r="J11" s="5"/>
      <c r="K11" s="1"/>
      <c r="L11" s="1"/>
      <c r="M11" s="1"/>
      <c r="N11" s="1"/>
      <c r="O11" s="1"/>
      <c r="P11" s="1"/>
      <c r="Q11" s="1"/>
    </row>
    <row r="12" spans="1:17" s="2" customFormat="1" ht="18" customHeight="1">
      <c r="A12" s="44"/>
      <c r="B12" s="44"/>
      <c r="C12" s="7" t="s">
        <v>2</v>
      </c>
      <c r="D12" s="8" t="s">
        <v>3</v>
      </c>
      <c r="E12" s="8" t="s">
        <v>4</v>
      </c>
      <c r="F12" s="8" t="s">
        <v>15</v>
      </c>
      <c r="G12" s="8" t="s">
        <v>5</v>
      </c>
      <c r="H12" s="8" t="s">
        <v>6</v>
      </c>
      <c r="I12" s="9" t="s">
        <v>7</v>
      </c>
      <c r="J12" s="7" t="s">
        <v>8</v>
      </c>
      <c r="K12" s="1"/>
      <c r="L12" s="1"/>
      <c r="M12" s="1"/>
      <c r="N12" s="1"/>
      <c r="O12" s="1"/>
      <c r="P12" s="1"/>
      <c r="Q12" s="1"/>
    </row>
    <row r="13" spans="1:17" s="2" customFormat="1" ht="18" customHeight="1" thickBot="1">
      <c r="A13" s="45"/>
      <c r="B13" s="45"/>
      <c r="C13" s="10"/>
      <c r="D13" s="11"/>
      <c r="E13" s="11"/>
      <c r="F13" s="11"/>
      <c r="G13" s="11"/>
      <c r="H13" s="11"/>
      <c r="I13" s="11"/>
      <c r="J13" s="23"/>
      <c r="K13" s="1"/>
      <c r="L13" s="1"/>
      <c r="M13" s="1"/>
      <c r="N13" s="1"/>
      <c r="O13" s="1"/>
      <c r="P13" s="1"/>
      <c r="Q13" s="1"/>
    </row>
    <row r="14" spans="1:10" s="1" customFormat="1" ht="16.5" customHeight="1" thickBot="1">
      <c r="A14" s="12">
        <v>43193</v>
      </c>
      <c r="B14" s="12">
        <v>43193</v>
      </c>
      <c r="C14" s="26"/>
      <c r="D14" s="24">
        <v>239201000000</v>
      </c>
      <c r="E14" s="35" t="s">
        <v>17</v>
      </c>
      <c r="F14" s="29">
        <v>50</v>
      </c>
      <c r="G14" s="28" t="s">
        <v>9</v>
      </c>
      <c r="H14" s="38">
        <v>135.995</v>
      </c>
      <c r="I14" s="34">
        <f>PRODUCT(F14,H14)</f>
        <v>6799.75</v>
      </c>
      <c r="J14" s="13">
        <v>25</v>
      </c>
    </row>
    <row r="15" spans="1:10" s="1" customFormat="1" ht="16.5" customHeight="1" thickBot="1">
      <c r="A15" s="12">
        <v>43193</v>
      </c>
      <c r="B15" s="12">
        <v>43193</v>
      </c>
      <c r="C15" s="15"/>
      <c r="D15" s="24">
        <v>239201000000</v>
      </c>
      <c r="E15" s="35" t="s">
        <v>18</v>
      </c>
      <c r="F15" s="29">
        <v>25</v>
      </c>
      <c r="G15" s="29" t="s">
        <v>9</v>
      </c>
      <c r="H15" s="38">
        <v>135.9952</v>
      </c>
      <c r="I15" s="14">
        <f>PRODUCT(F15,H15)</f>
        <v>3399.88</v>
      </c>
      <c r="J15" s="13">
        <v>25</v>
      </c>
    </row>
    <row r="16" spans="1:10" s="1" customFormat="1" ht="16.5" customHeight="1" thickBot="1">
      <c r="A16" s="12">
        <v>43193</v>
      </c>
      <c r="B16" s="12">
        <v>43193</v>
      </c>
      <c r="C16" s="13"/>
      <c r="D16" s="24">
        <v>239201000000</v>
      </c>
      <c r="E16" s="35" t="s">
        <v>19</v>
      </c>
      <c r="F16" s="29">
        <v>15</v>
      </c>
      <c r="G16" s="29" t="s">
        <v>9</v>
      </c>
      <c r="H16" s="38">
        <v>190.003333</v>
      </c>
      <c r="I16" s="14">
        <f>PRODUCT(F16,H16)</f>
        <v>2850.049995</v>
      </c>
      <c r="J16" s="13">
        <v>15</v>
      </c>
    </row>
    <row r="17" spans="1:10" s="1" customFormat="1" ht="16.5" customHeight="1" thickBot="1">
      <c r="A17" s="12">
        <v>43193</v>
      </c>
      <c r="B17" s="12">
        <v>43193</v>
      </c>
      <c r="C17" s="13"/>
      <c r="D17" s="24">
        <v>233101000000</v>
      </c>
      <c r="E17" s="35" t="s">
        <v>20</v>
      </c>
      <c r="F17" s="29">
        <v>100</v>
      </c>
      <c r="G17" s="30" t="s">
        <v>9</v>
      </c>
      <c r="H17" s="32">
        <v>188.8</v>
      </c>
      <c r="I17" s="14">
        <f>PRODUCT(F17,H17)</f>
        <v>18880</v>
      </c>
      <c r="J17" s="13">
        <v>4</v>
      </c>
    </row>
    <row r="18" spans="1:10" s="1" customFormat="1" ht="16.5" customHeight="1" thickBot="1">
      <c r="A18" s="12">
        <v>43195</v>
      </c>
      <c r="B18" s="12">
        <v>43195</v>
      </c>
      <c r="C18" s="13"/>
      <c r="D18" s="24">
        <v>239801000000</v>
      </c>
      <c r="E18" s="35" t="s">
        <v>21</v>
      </c>
      <c r="F18" s="29">
        <v>8</v>
      </c>
      <c r="G18" s="30" t="s">
        <v>9</v>
      </c>
      <c r="H18" s="32">
        <v>2950</v>
      </c>
      <c r="I18" s="14">
        <f>PRODUCT(F18,H18)</f>
        <v>23600</v>
      </c>
      <c r="J18" s="13">
        <v>0</v>
      </c>
    </row>
    <row r="19" spans="1:10" s="1" customFormat="1" ht="16.5" customHeight="1" thickBot="1">
      <c r="A19" s="12">
        <v>43195</v>
      </c>
      <c r="B19" s="12">
        <v>43195</v>
      </c>
      <c r="C19" s="13"/>
      <c r="D19" s="24">
        <v>239601000000</v>
      </c>
      <c r="E19" s="35" t="s">
        <v>22</v>
      </c>
      <c r="F19" s="29">
        <v>1</v>
      </c>
      <c r="G19" s="30" t="s">
        <v>14</v>
      </c>
      <c r="H19" s="32">
        <v>6844</v>
      </c>
      <c r="I19" s="14">
        <f aca="true" t="shared" si="0" ref="I19:I30">PRODUCT(F19,H19)</f>
        <v>6844</v>
      </c>
      <c r="J19" s="13">
        <v>0</v>
      </c>
    </row>
    <row r="20" spans="1:10" s="1" customFormat="1" ht="16.5" customHeight="1" thickBot="1">
      <c r="A20" s="12">
        <v>43195</v>
      </c>
      <c r="B20" s="12">
        <v>43195</v>
      </c>
      <c r="C20" s="24"/>
      <c r="D20" s="24">
        <v>239801000000</v>
      </c>
      <c r="E20" s="35" t="s">
        <v>23</v>
      </c>
      <c r="F20" s="29">
        <v>1</v>
      </c>
      <c r="G20" s="29" t="s">
        <v>9</v>
      </c>
      <c r="H20" s="32">
        <v>3540</v>
      </c>
      <c r="I20" s="14">
        <f t="shared" si="0"/>
        <v>3540</v>
      </c>
      <c r="J20" s="13">
        <v>0</v>
      </c>
    </row>
    <row r="21" spans="1:10" s="1" customFormat="1" ht="16.5" customHeight="1" thickBot="1">
      <c r="A21" s="12">
        <v>43195</v>
      </c>
      <c r="B21" s="12">
        <v>43195</v>
      </c>
      <c r="C21" s="24"/>
      <c r="D21" s="24">
        <v>239801000000</v>
      </c>
      <c r="E21" s="35" t="s">
        <v>24</v>
      </c>
      <c r="F21" s="29">
        <v>1</v>
      </c>
      <c r="G21" s="29" t="s">
        <v>9</v>
      </c>
      <c r="H21" s="32">
        <v>7670</v>
      </c>
      <c r="I21" s="14">
        <f aca="true" t="shared" si="1" ref="I21:I26">PRODUCT(F21,H21)</f>
        <v>7670</v>
      </c>
      <c r="J21" s="13">
        <v>0</v>
      </c>
    </row>
    <row r="22" spans="1:10" s="1" customFormat="1" ht="16.5" customHeight="1" thickBot="1">
      <c r="A22" s="12">
        <v>43196</v>
      </c>
      <c r="B22" s="12">
        <v>43196</v>
      </c>
      <c r="C22" s="24"/>
      <c r="D22" s="24">
        <v>233101000000</v>
      </c>
      <c r="E22" s="35" t="s">
        <v>25</v>
      </c>
      <c r="F22" s="29">
        <v>5</v>
      </c>
      <c r="G22" s="29" t="s">
        <v>9</v>
      </c>
      <c r="H22" s="38">
        <v>2265.6</v>
      </c>
      <c r="I22" s="14">
        <f t="shared" si="1"/>
        <v>11328</v>
      </c>
      <c r="J22" s="39">
        <v>5</v>
      </c>
    </row>
    <row r="23" spans="1:10" s="1" customFormat="1" ht="16.5" customHeight="1" thickBot="1">
      <c r="A23" s="12">
        <v>43196</v>
      </c>
      <c r="B23" s="12">
        <v>43196</v>
      </c>
      <c r="C23" s="24"/>
      <c r="D23" s="24">
        <v>233201000000</v>
      </c>
      <c r="E23" s="35" t="s">
        <v>26</v>
      </c>
      <c r="F23" s="29">
        <v>25</v>
      </c>
      <c r="G23" s="29" t="s">
        <v>9</v>
      </c>
      <c r="H23" s="38">
        <v>1140.3756</v>
      </c>
      <c r="I23" s="14">
        <f t="shared" si="1"/>
        <v>28509.390000000003</v>
      </c>
      <c r="J23" s="40">
        <v>24</v>
      </c>
    </row>
    <row r="24" spans="1:10" s="1" customFormat="1" ht="16.5" customHeight="1" thickBot="1">
      <c r="A24" s="12">
        <v>43196</v>
      </c>
      <c r="B24" s="12">
        <v>43196</v>
      </c>
      <c r="C24" s="24"/>
      <c r="D24" s="24">
        <v>233201000000</v>
      </c>
      <c r="E24" s="35" t="s">
        <v>27</v>
      </c>
      <c r="F24" s="29">
        <v>1</v>
      </c>
      <c r="G24" s="29" t="s">
        <v>50</v>
      </c>
      <c r="H24" s="38">
        <v>1185</v>
      </c>
      <c r="I24" s="14">
        <f t="shared" si="1"/>
        <v>1185</v>
      </c>
      <c r="J24" s="40">
        <v>1</v>
      </c>
    </row>
    <row r="25" spans="1:10" s="1" customFormat="1" ht="16.5" customHeight="1" thickBot="1">
      <c r="A25" s="12">
        <v>43196</v>
      </c>
      <c r="B25" s="12">
        <v>43196</v>
      </c>
      <c r="C25" s="25"/>
      <c r="D25" s="24">
        <v>233201000000</v>
      </c>
      <c r="E25" s="35" t="s">
        <v>28</v>
      </c>
      <c r="F25" s="29">
        <v>25</v>
      </c>
      <c r="G25" s="29" t="s">
        <v>50</v>
      </c>
      <c r="H25" s="38">
        <v>454.3</v>
      </c>
      <c r="I25" s="14">
        <f t="shared" si="1"/>
        <v>11357.5</v>
      </c>
      <c r="J25" s="39">
        <v>25</v>
      </c>
    </row>
    <row r="26" spans="1:10" s="1" customFormat="1" ht="16.5" customHeight="1" thickBot="1">
      <c r="A26" s="12">
        <v>43196</v>
      </c>
      <c r="B26" s="12">
        <v>43196</v>
      </c>
      <c r="C26" s="13"/>
      <c r="D26" s="24">
        <v>233201000000</v>
      </c>
      <c r="E26" s="35" t="s">
        <v>29</v>
      </c>
      <c r="F26" s="29">
        <v>25</v>
      </c>
      <c r="G26" s="29" t="s">
        <v>50</v>
      </c>
      <c r="H26" s="38">
        <v>454.3</v>
      </c>
      <c r="I26" s="14">
        <f t="shared" si="1"/>
        <v>11357.5</v>
      </c>
      <c r="J26" s="39">
        <v>25</v>
      </c>
    </row>
    <row r="27" spans="1:10" s="1" customFormat="1" ht="16.5" customHeight="1" thickBot="1">
      <c r="A27" s="12">
        <v>43196</v>
      </c>
      <c r="B27" s="12">
        <v>43196</v>
      </c>
      <c r="C27" s="15"/>
      <c r="D27" s="24">
        <v>233201000000</v>
      </c>
      <c r="E27" s="35" t="s">
        <v>51</v>
      </c>
      <c r="F27" s="29">
        <v>15</v>
      </c>
      <c r="G27" s="29" t="s">
        <v>50</v>
      </c>
      <c r="H27" s="38">
        <v>289.000533</v>
      </c>
      <c r="I27" s="14">
        <f t="shared" si="0"/>
        <v>4335.007995</v>
      </c>
      <c r="J27" s="39">
        <v>15</v>
      </c>
    </row>
    <row r="28" spans="1:10" s="1" customFormat="1" ht="16.5" customHeight="1" thickBot="1">
      <c r="A28" s="12">
        <v>43196</v>
      </c>
      <c r="B28" s="12">
        <v>43196</v>
      </c>
      <c r="C28" s="15"/>
      <c r="D28" s="24">
        <v>239201000000</v>
      </c>
      <c r="E28" s="35" t="s">
        <v>30</v>
      </c>
      <c r="F28" s="29">
        <v>50</v>
      </c>
      <c r="G28" s="29" t="s">
        <v>53</v>
      </c>
      <c r="H28" s="38">
        <v>37.5</v>
      </c>
      <c r="I28" s="14">
        <f t="shared" si="0"/>
        <v>1875</v>
      </c>
      <c r="J28" s="39">
        <v>37</v>
      </c>
    </row>
    <row r="29" spans="1:10" s="1" customFormat="1" ht="16.5" customHeight="1" thickBot="1">
      <c r="A29" s="12">
        <v>43196</v>
      </c>
      <c r="B29" s="12">
        <v>43196</v>
      </c>
      <c r="C29" s="15"/>
      <c r="D29" s="24">
        <v>239201000000</v>
      </c>
      <c r="E29" s="35" t="s">
        <v>31</v>
      </c>
      <c r="F29" s="29">
        <v>10</v>
      </c>
      <c r="G29" s="29" t="s">
        <v>53</v>
      </c>
      <c r="H29" s="38">
        <v>37.5</v>
      </c>
      <c r="I29" s="14">
        <f t="shared" si="0"/>
        <v>375</v>
      </c>
      <c r="J29" s="39">
        <v>7</v>
      </c>
    </row>
    <row r="30" spans="1:10" s="1" customFormat="1" ht="16.5" customHeight="1" thickBot="1">
      <c r="A30" s="12">
        <v>43196</v>
      </c>
      <c r="B30" s="12">
        <v>43196</v>
      </c>
      <c r="C30" s="15"/>
      <c r="D30" s="24">
        <v>239201000000</v>
      </c>
      <c r="E30" s="35" t="s">
        <v>32</v>
      </c>
      <c r="F30" s="29">
        <v>5</v>
      </c>
      <c r="G30" s="29" t="s">
        <v>53</v>
      </c>
      <c r="H30" s="38">
        <v>37.5</v>
      </c>
      <c r="I30" s="14">
        <f t="shared" si="0"/>
        <v>187.5</v>
      </c>
      <c r="J30" s="39">
        <v>4</v>
      </c>
    </row>
    <row r="31" spans="1:10" s="1" customFormat="1" ht="16.5" customHeight="1" thickBot="1">
      <c r="A31" s="12">
        <v>43196</v>
      </c>
      <c r="B31" s="12">
        <v>43196</v>
      </c>
      <c r="C31" s="24"/>
      <c r="D31" s="24">
        <v>239201000000</v>
      </c>
      <c r="E31" s="35" t="s">
        <v>33</v>
      </c>
      <c r="F31" s="29">
        <v>50</v>
      </c>
      <c r="G31" s="29" t="s">
        <v>53</v>
      </c>
      <c r="H31" s="38">
        <v>30</v>
      </c>
      <c r="I31" s="14">
        <f>PRODUCT(F31,H31)</f>
        <v>1500</v>
      </c>
      <c r="J31" s="39">
        <v>44</v>
      </c>
    </row>
    <row r="32" spans="1:10" s="1" customFormat="1" ht="16.5" customHeight="1" thickBot="1">
      <c r="A32" s="12">
        <v>43196</v>
      </c>
      <c r="B32" s="12">
        <v>43196</v>
      </c>
      <c r="C32" s="24"/>
      <c r="D32" s="24">
        <v>239201000000</v>
      </c>
      <c r="E32" s="35" t="s">
        <v>34</v>
      </c>
      <c r="F32" s="29">
        <v>100</v>
      </c>
      <c r="G32" s="29" t="s">
        <v>9</v>
      </c>
      <c r="H32" s="38">
        <v>23.8006</v>
      </c>
      <c r="I32" s="14">
        <f aca="true" t="shared" si="2" ref="I32:I38">PRODUCT(F32,H32)</f>
        <v>2380.06</v>
      </c>
      <c r="J32" s="39">
        <v>80</v>
      </c>
    </row>
    <row r="33" spans="1:10" s="1" customFormat="1" ht="16.5" customHeight="1" thickBot="1">
      <c r="A33" s="12">
        <v>43196</v>
      </c>
      <c r="B33" s="12">
        <v>43196</v>
      </c>
      <c r="C33" s="24"/>
      <c r="D33" s="24">
        <v>239201000000</v>
      </c>
      <c r="E33" s="35" t="s">
        <v>35</v>
      </c>
      <c r="F33" s="29">
        <v>100</v>
      </c>
      <c r="G33" s="29" t="s">
        <v>9</v>
      </c>
      <c r="H33" s="38">
        <v>8.9444</v>
      </c>
      <c r="I33" s="14">
        <f t="shared" si="2"/>
        <v>894.4399999999999</v>
      </c>
      <c r="J33" s="39">
        <v>100</v>
      </c>
    </row>
    <row r="34" spans="1:10" s="1" customFormat="1" ht="16.5" customHeight="1" thickBot="1">
      <c r="A34" s="12">
        <v>43196</v>
      </c>
      <c r="B34" s="12">
        <v>43196</v>
      </c>
      <c r="C34" s="24"/>
      <c r="D34" s="24">
        <v>239201000000</v>
      </c>
      <c r="E34" s="35" t="s">
        <v>36</v>
      </c>
      <c r="F34" s="29">
        <v>250</v>
      </c>
      <c r="G34" s="29" t="s">
        <v>9</v>
      </c>
      <c r="H34" s="38">
        <v>22.6442</v>
      </c>
      <c r="I34" s="14">
        <f t="shared" si="2"/>
        <v>5661.05</v>
      </c>
      <c r="J34" s="39">
        <v>250</v>
      </c>
    </row>
    <row r="35" spans="1:10" s="1" customFormat="1" ht="16.5" customHeight="1" thickBot="1">
      <c r="A35" s="12">
        <v>43196</v>
      </c>
      <c r="B35" s="12">
        <v>43196</v>
      </c>
      <c r="C35" s="24"/>
      <c r="D35" s="24">
        <v>239201000000</v>
      </c>
      <c r="E35" s="35" t="s">
        <v>37</v>
      </c>
      <c r="F35" s="29">
        <v>5</v>
      </c>
      <c r="G35" s="29" t="s">
        <v>53</v>
      </c>
      <c r="H35" s="38">
        <v>119.994</v>
      </c>
      <c r="I35" s="14">
        <f t="shared" si="2"/>
        <v>599.97</v>
      </c>
      <c r="J35" s="39">
        <v>5</v>
      </c>
    </row>
    <row r="36" spans="1:10" s="1" customFormat="1" ht="16.5" customHeight="1" thickBot="1">
      <c r="A36" s="12">
        <v>43196</v>
      </c>
      <c r="B36" s="12">
        <v>43196</v>
      </c>
      <c r="C36" s="24"/>
      <c r="D36" s="24">
        <v>239201000000</v>
      </c>
      <c r="E36" s="35" t="s">
        <v>38</v>
      </c>
      <c r="F36" s="29">
        <v>5</v>
      </c>
      <c r="G36" s="29" t="s">
        <v>53</v>
      </c>
      <c r="H36" s="38">
        <v>119.994</v>
      </c>
      <c r="I36" s="14">
        <f t="shared" si="2"/>
        <v>599.97</v>
      </c>
      <c r="J36" s="39">
        <v>5</v>
      </c>
    </row>
    <row r="37" spans="1:10" s="1" customFormat="1" ht="16.5" customHeight="1" thickBot="1">
      <c r="A37" s="12">
        <v>43196</v>
      </c>
      <c r="B37" s="12">
        <v>43196</v>
      </c>
      <c r="C37" s="24"/>
      <c r="D37" s="24">
        <v>239201000000</v>
      </c>
      <c r="E37" s="35" t="s">
        <v>39</v>
      </c>
      <c r="F37" s="29">
        <v>2</v>
      </c>
      <c r="G37" s="29" t="s">
        <v>53</v>
      </c>
      <c r="H37" s="38">
        <v>119.995</v>
      </c>
      <c r="I37" s="14">
        <f t="shared" si="2"/>
        <v>239.99</v>
      </c>
      <c r="J37" s="39">
        <v>2</v>
      </c>
    </row>
    <row r="38" spans="1:10" s="1" customFormat="1" ht="16.5" customHeight="1" thickBot="1">
      <c r="A38" s="12">
        <v>43196</v>
      </c>
      <c r="B38" s="12">
        <v>43196</v>
      </c>
      <c r="C38" s="24"/>
      <c r="D38" s="24">
        <v>239201000000</v>
      </c>
      <c r="E38" s="35" t="s">
        <v>40</v>
      </c>
      <c r="F38" s="29">
        <v>36</v>
      </c>
      <c r="G38" s="29" t="s">
        <v>9</v>
      </c>
      <c r="H38" s="38">
        <v>28.296388</v>
      </c>
      <c r="I38" s="14">
        <f t="shared" si="2"/>
        <v>1018.669968</v>
      </c>
      <c r="J38" s="39">
        <v>36</v>
      </c>
    </row>
    <row r="39" spans="1:10" s="1" customFormat="1" ht="16.5" customHeight="1" thickBot="1">
      <c r="A39" s="12">
        <v>43196</v>
      </c>
      <c r="B39" s="12">
        <v>43196</v>
      </c>
      <c r="C39" s="24"/>
      <c r="D39" s="24">
        <v>239201000000</v>
      </c>
      <c r="E39" s="35" t="s">
        <v>41</v>
      </c>
      <c r="F39" s="29">
        <v>27</v>
      </c>
      <c r="G39" s="29" t="s">
        <v>9</v>
      </c>
      <c r="H39" s="38">
        <v>5.605185</v>
      </c>
      <c r="I39" s="14">
        <f aca="true" t="shared" si="3" ref="I39:I61">PRODUCT(F39,H39)</f>
        <v>151.339995</v>
      </c>
      <c r="J39" s="39">
        <v>23</v>
      </c>
    </row>
    <row r="40" spans="1:10" s="1" customFormat="1" ht="16.5" customHeight="1" thickBot="1">
      <c r="A40" s="12">
        <v>43196</v>
      </c>
      <c r="B40" s="12">
        <v>43196</v>
      </c>
      <c r="C40" s="24"/>
      <c r="D40" s="24">
        <v>239201000000</v>
      </c>
      <c r="E40" s="35" t="s">
        <v>42</v>
      </c>
      <c r="F40" s="29">
        <v>60</v>
      </c>
      <c r="G40" s="29" t="s">
        <v>52</v>
      </c>
      <c r="H40" s="38">
        <v>47.400666</v>
      </c>
      <c r="I40" s="14">
        <f t="shared" si="3"/>
        <v>2844.03996</v>
      </c>
      <c r="J40" s="39">
        <v>60</v>
      </c>
    </row>
    <row r="41" spans="1:10" s="1" customFormat="1" ht="16.5" customHeight="1" thickBot="1">
      <c r="A41" s="12">
        <v>43196</v>
      </c>
      <c r="B41" s="12">
        <v>43196</v>
      </c>
      <c r="C41" s="13"/>
      <c r="D41" s="24">
        <v>239201000000</v>
      </c>
      <c r="E41" s="35" t="s">
        <v>43</v>
      </c>
      <c r="F41" s="29">
        <v>20</v>
      </c>
      <c r="G41" s="29" t="s">
        <v>14</v>
      </c>
      <c r="H41" s="38">
        <v>27.801</v>
      </c>
      <c r="I41" s="14">
        <f t="shared" si="3"/>
        <v>556.02</v>
      </c>
      <c r="J41" s="39">
        <v>20</v>
      </c>
    </row>
    <row r="42" spans="1:10" s="1" customFormat="1" ht="16.5" customHeight="1" thickBot="1">
      <c r="A42" s="12">
        <v>43196</v>
      </c>
      <c r="B42" s="12">
        <v>43196</v>
      </c>
      <c r="C42" s="13"/>
      <c r="D42" s="24">
        <v>239201000000</v>
      </c>
      <c r="E42" s="35" t="s">
        <v>44</v>
      </c>
      <c r="F42" s="29">
        <v>50</v>
      </c>
      <c r="G42" s="29" t="s">
        <v>9</v>
      </c>
      <c r="H42" s="38">
        <v>97.9164</v>
      </c>
      <c r="I42" s="14">
        <f t="shared" si="3"/>
        <v>4895.82</v>
      </c>
      <c r="J42" s="39">
        <v>50</v>
      </c>
    </row>
    <row r="43" spans="1:10" s="1" customFormat="1" ht="16.5" customHeight="1" thickBot="1">
      <c r="A43" s="12">
        <v>43196</v>
      </c>
      <c r="B43" s="12">
        <v>43196</v>
      </c>
      <c r="C43" s="13"/>
      <c r="D43" s="24">
        <v>239201000000</v>
      </c>
      <c r="E43" s="35" t="s">
        <v>45</v>
      </c>
      <c r="F43" s="29">
        <v>350</v>
      </c>
      <c r="G43" s="29" t="s">
        <v>9</v>
      </c>
      <c r="H43" s="38">
        <v>16.9566</v>
      </c>
      <c r="I43" s="14">
        <f t="shared" si="3"/>
        <v>5934.81</v>
      </c>
      <c r="J43" s="39">
        <v>350</v>
      </c>
    </row>
    <row r="44" spans="1:10" s="1" customFormat="1" ht="16.5" customHeight="1" thickBot="1">
      <c r="A44" s="12">
        <v>43196</v>
      </c>
      <c r="B44" s="12">
        <v>43196</v>
      </c>
      <c r="C44" s="13"/>
      <c r="D44" s="24">
        <v>239201000000</v>
      </c>
      <c r="E44" s="35" t="s">
        <v>46</v>
      </c>
      <c r="F44" s="29">
        <v>20</v>
      </c>
      <c r="G44" s="29" t="s">
        <v>9</v>
      </c>
      <c r="H44" s="38">
        <v>26.0425</v>
      </c>
      <c r="I44" s="14">
        <f t="shared" si="3"/>
        <v>520.85</v>
      </c>
      <c r="J44" s="39">
        <v>20</v>
      </c>
    </row>
    <row r="45" spans="1:10" s="1" customFormat="1" ht="16.5" customHeight="1" thickBot="1">
      <c r="A45" s="12">
        <v>43196</v>
      </c>
      <c r="B45" s="12">
        <v>43196</v>
      </c>
      <c r="C45" s="13"/>
      <c r="D45" s="24">
        <v>239201000000</v>
      </c>
      <c r="E45" s="35" t="s">
        <v>47</v>
      </c>
      <c r="F45" s="29">
        <v>100</v>
      </c>
      <c r="G45" s="29" t="s">
        <v>9</v>
      </c>
      <c r="H45" s="38">
        <v>37.996</v>
      </c>
      <c r="I45" s="14">
        <f t="shared" si="3"/>
        <v>3799.6000000000004</v>
      </c>
      <c r="J45" s="39">
        <v>100</v>
      </c>
    </row>
    <row r="46" spans="1:10" s="1" customFormat="1" ht="16.5" customHeight="1" thickBot="1">
      <c r="A46" s="12">
        <v>43196</v>
      </c>
      <c r="B46" s="12">
        <v>43196</v>
      </c>
      <c r="C46" s="13"/>
      <c r="D46" s="24">
        <v>239201000000</v>
      </c>
      <c r="E46" s="35" t="s">
        <v>48</v>
      </c>
      <c r="F46" s="29">
        <v>200</v>
      </c>
      <c r="G46" s="29" t="s">
        <v>9</v>
      </c>
      <c r="H46" s="38">
        <v>17.2752</v>
      </c>
      <c r="I46" s="14">
        <f t="shared" si="3"/>
        <v>3455.0400000000004</v>
      </c>
      <c r="J46" s="39">
        <v>200</v>
      </c>
    </row>
    <row r="47" spans="1:10" s="1" customFormat="1" ht="16.5" customHeight="1" thickBot="1">
      <c r="A47" s="12">
        <v>43196</v>
      </c>
      <c r="B47" s="12">
        <v>43196</v>
      </c>
      <c r="C47" s="25"/>
      <c r="D47" s="24">
        <v>239201000000</v>
      </c>
      <c r="E47" s="35" t="s">
        <v>49</v>
      </c>
      <c r="F47" s="29">
        <v>24</v>
      </c>
      <c r="G47" s="29" t="s">
        <v>9</v>
      </c>
      <c r="H47" s="38">
        <v>22.750416</v>
      </c>
      <c r="I47" s="14">
        <f t="shared" si="3"/>
        <v>546.009984</v>
      </c>
      <c r="J47" s="39">
        <v>24</v>
      </c>
    </row>
    <row r="48" spans="1:10" s="1" customFormat="1" ht="16.5" customHeight="1" thickBot="1">
      <c r="A48" s="12">
        <v>43199</v>
      </c>
      <c r="B48" s="12">
        <v>43199</v>
      </c>
      <c r="C48" s="25"/>
      <c r="D48" s="24">
        <v>235301000000</v>
      </c>
      <c r="E48" s="35" t="s">
        <v>54</v>
      </c>
      <c r="F48" s="29">
        <v>2</v>
      </c>
      <c r="G48" s="29" t="s">
        <v>9</v>
      </c>
      <c r="H48" s="32">
        <v>6764.94</v>
      </c>
      <c r="I48" s="14">
        <f t="shared" si="3"/>
        <v>13529.88</v>
      </c>
      <c r="J48" s="13">
        <v>2</v>
      </c>
    </row>
    <row r="49" spans="1:10" s="1" customFormat="1" ht="16.5" customHeight="1" thickBot="1">
      <c r="A49" s="12">
        <v>43199</v>
      </c>
      <c r="B49" s="12">
        <v>43199</v>
      </c>
      <c r="C49" s="25"/>
      <c r="D49" s="24">
        <v>232301000000</v>
      </c>
      <c r="E49" s="35" t="s">
        <v>55</v>
      </c>
      <c r="F49" s="29">
        <v>300</v>
      </c>
      <c r="G49" s="29" t="s">
        <v>9</v>
      </c>
      <c r="H49" s="32">
        <v>129.8</v>
      </c>
      <c r="I49" s="14">
        <f t="shared" si="3"/>
        <v>38940</v>
      </c>
      <c r="J49" s="13">
        <v>299</v>
      </c>
    </row>
    <row r="50" spans="1:10" s="1" customFormat="1" ht="16.5" customHeight="1" thickBot="1">
      <c r="A50" s="12">
        <v>43199</v>
      </c>
      <c r="B50" s="12">
        <v>43199</v>
      </c>
      <c r="C50" s="25"/>
      <c r="D50" s="24">
        <v>232301000000</v>
      </c>
      <c r="E50" s="35" t="s">
        <v>56</v>
      </c>
      <c r="F50" s="29">
        <v>29</v>
      </c>
      <c r="G50" s="29" t="s">
        <v>9</v>
      </c>
      <c r="H50" s="32">
        <v>767</v>
      </c>
      <c r="I50" s="14">
        <f t="shared" si="3"/>
        <v>22243</v>
      </c>
      <c r="J50" s="13">
        <v>29</v>
      </c>
    </row>
    <row r="51" spans="1:10" s="1" customFormat="1" ht="16.5" customHeight="1" thickBot="1">
      <c r="A51" s="12">
        <v>43200</v>
      </c>
      <c r="B51" s="12">
        <v>43200</v>
      </c>
      <c r="C51" s="25"/>
      <c r="D51" s="24">
        <v>233201000000</v>
      </c>
      <c r="E51" s="35" t="s">
        <v>57</v>
      </c>
      <c r="F51" s="29">
        <v>2</v>
      </c>
      <c r="G51" s="29" t="s">
        <v>9</v>
      </c>
      <c r="H51" s="32">
        <v>725.003866</v>
      </c>
      <c r="I51" s="14">
        <f t="shared" si="3"/>
        <v>1450.007732</v>
      </c>
      <c r="J51" s="13">
        <v>0</v>
      </c>
    </row>
    <row r="52" spans="1:10" s="1" customFormat="1" ht="16.5" customHeight="1" thickBot="1">
      <c r="A52" s="12">
        <v>43200</v>
      </c>
      <c r="B52" s="12">
        <v>43200</v>
      </c>
      <c r="C52" s="25"/>
      <c r="D52" s="24">
        <v>222201000000</v>
      </c>
      <c r="E52" s="35" t="s">
        <v>58</v>
      </c>
      <c r="F52" s="29">
        <v>50</v>
      </c>
      <c r="G52" s="29" t="s">
        <v>9</v>
      </c>
      <c r="H52" s="32">
        <v>318.6</v>
      </c>
      <c r="I52" s="14">
        <f t="shared" si="3"/>
        <v>15930.000000000002</v>
      </c>
      <c r="J52" s="13">
        <v>50</v>
      </c>
    </row>
    <row r="53" spans="1:10" s="1" customFormat="1" ht="16.5" customHeight="1" thickBot="1">
      <c r="A53" s="12">
        <v>43201</v>
      </c>
      <c r="B53" s="12">
        <v>43201</v>
      </c>
      <c r="C53" s="25"/>
      <c r="D53" s="24">
        <v>222201000000</v>
      </c>
      <c r="E53" s="35" t="s">
        <v>59</v>
      </c>
      <c r="F53" s="29">
        <v>20</v>
      </c>
      <c r="G53" s="29" t="s">
        <v>9</v>
      </c>
      <c r="H53" s="32">
        <v>230.1</v>
      </c>
      <c r="I53" s="14">
        <f>PRODUCT(F53,H53)</f>
        <v>4602</v>
      </c>
      <c r="J53" s="13">
        <v>0</v>
      </c>
    </row>
    <row r="54" spans="1:10" s="1" customFormat="1" ht="16.5" customHeight="1" thickBot="1">
      <c r="A54" s="12">
        <v>43201</v>
      </c>
      <c r="B54" s="12">
        <v>43201</v>
      </c>
      <c r="C54" s="25"/>
      <c r="D54" s="24">
        <v>222201000000</v>
      </c>
      <c r="E54" s="35" t="s">
        <v>60</v>
      </c>
      <c r="F54" s="29">
        <v>20</v>
      </c>
      <c r="G54" s="29" t="s">
        <v>9</v>
      </c>
      <c r="H54" s="32">
        <v>230.1</v>
      </c>
      <c r="I54" s="14">
        <f>PRODUCT(F54,H54)</f>
        <v>4602</v>
      </c>
      <c r="J54" s="13">
        <v>0</v>
      </c>
    </row>
    <row r="55" spans="1:10" s="1" customFormat="1" ht="16.5" customHeight="1" thickBot="1">
      <c r="A55" s="12">
        <v>43201</v>
      </c>
      <c r="B55" s="12">
        <v>43201</v>
      </c>
      <c r="C55" s="25"/>
      <c r="D55" s="24">
        <v>239201000000</v>
      </c>
      <c r="E55" s="35" t="s">
        <v>61</v>
      </c>
      <c r="F55" s="29">
        <v>2</v>
      </c>
      <c r="G55" s="29" t="s">
        <v>9</v>
      </c>
      <c r="H55" s="32">
        <v>1947</v>
      </c>
      <c r="I55" s="14">
        <f t="shared" si="3"/>
        <v>3894</v>
      </c>
      <c r="J55" s="13">
        <v>0</v>
      </c>
    </row>
    <row r="56" spans="1:10" s="1" customFormat="1" ht="16.5" customHeight="1" thickBot="1">
      <c r="A56" s="12">
        <v>43201</v>
      </c>
      <c r="B56" s="12">
        <v>43201</v>
      </c>
      <c r="C56" s="25" t="s">
        <v>144</v>
      </c>
      <c r="D56" s="24">
        <v>265101001850</v>
      </c>
      <c r="E56" s="35" t="s">
        <v>154</v>
      </c>
      <c r="F56" s="29">
        <v>1</v>
      </c>
      <c r="G56" s="29" t="s">
        <v>9</v>
      </c>
      <c r="H56" s="32">
        <v>8768.58</v>
      </c>
      <c r="I56" s="14">
        <f>PRODUCT(F56,H56)</f>
        <v>8768.58</v>
      </c>
      <c r="J56" s="13">
        <v>1</v>
      </c>
    </row>
    <row r="57" spans="1:10" s="1" customFormat="1" ht="16.5" customHeight="1" thickBot="1">
      <c r="A57" s="12">
        <v>43201</v>
      </c>
      <c r="B57" s="12">
        <v>43201</v>
      </c>
      <c r="C57" s="25"/>
      <c r="D57" s="24">
        <v>236304000000</v>
      </c>
      <c r="E57" s="35" t="s">
        <v>143</v>
      </c>
      <c r="F57" s="29">
        <v>1</v>
      </c>
      <c r="G57" s="29" t="s">
        <v>9</v>
      </c>
      <c r="H57" s="32">
        <v>531</v>
      </c>
      <c r="I57" s="14">
        <f>PRODUCT(F57,H57)</f>
        <v>531</v>
      </c>
      <c r="J57" s="13">
        <v>1</v>
      </c>
    </row>
    <row r="58" spans="1:10" s="1" customFormat="1" ht="16.5" customHeight="1" thickBot="1">
      <c r="A58" s="12">
        <v>43202</v>
      </c>
      <c r="B58" s="12">
        <v>43202</v>
      </c>
      <c r="C58" s="25"/>
      <c r="D58" s="24">
        <v>232401000000</v>
      </c>
      <c r="E58" s="35" t="s">
        <v>62</v>
      </c>
      <c r="F58" s="29">
        <v>10</v>
      </c>
      <c r="G58" s="29" t="s">
        <v>9</v>
      </c>
      <c r="H58" s="32">
        <v>2310</v>
      </c>
      <c r="I58" s="14">
        <f t="shared" si="3"/>
        <v>23100</v>
      </c>
      <c r="J58" s="13">
        <v>10</v>
      </c>
    </row>
    <row r="59" spans="1:10" s="1" customFormat="1" ht="16.5" customHeight="1" thickBot="1">
      <c r="A59" s="12">
        <v>43202</v>
      </c>
      <c r="B59" s="12">
        <v>43202</v>
      </c>
      <c r="C59" s="25"/>
      <c r="D59" s="24">
        <v>232401000000</v>
      </c>
      <c r="E59" s="35" t="s">
        <v>63</v>
      </c>
      <c r="F59" s="29">
        <v>2</v>
      </c>
      <c r="G59" s="29" t="s">
        <v>9</v>
      </c>
      <c r="H59" s="32">
        <v>2950</v>
      </c>
      <c r="I59" s="14">
        <f>PRODUCT(F59,H59)</f>
        <v>5900</v>
      </c>
      <c r="J59" s="13">
        <v>2</v>
      </c>
    </row>
    <row r="60" spans="1:10" s="1" customFormat="1" ht="16.5" customHeight="1" thickBot="1">
      <c r="A60" s="12">
        <v>43202</v>
      </c>
      <c r="B60" s="12">
        <v>43202</v>
      </c>
      <c r="C60" s="25"/>
      <c r="D60" s="24">
        <v>239101000000</v>
      </c>
      <c r="E60" s="35" t="s">
        <v>64</v>
      </c>
      <c r="F60" s="29">
        <v>48</v>
      </c>
      <c r="G60" s="29" t="s">
        <v>9</v>
      </c>
      <c r="H60" s="32">
        <v>278.302916</v>
      </c>
      <c r="I60" s="14">
        <f t="shared" si="3"/>
        <v>13358.539968</v>
      </c>
      <c r="J60" s="13">
        <v>44</v>
      </c>
    </row>
    <row r="61" spans="1:10" s="1" customFormat="1" ht="16.5" customHeight="1" thickBot="1">
      <c r="A61" s="12">
        <v>43202</v>
      </c>
      <c r="B61" s="12">
        <v>43202</v>
      </c>
      <c r="C61" s="13"/>
      <c r="D61" s="24">
        <v>239101000000</v>
      </c>
      <c r="E61" s="35" t="s">
        <v>65</v>
      </c>
      <c r="F61" s="29">
        <v>20</v>
      </c>
      <c r="G61" s="29" t="s">
        <v>9</v>
      </c>
      <c r="H61" s="32">
        <v>518.504</v>
      </c>
      <c r="I61" s="14">
        <f t="shared" si="3"/>
        <v>10370.08</v>
      </c>
      <c r="J61" s="13">
        <v>17</v>
      </c>
    </row>
    <row r="62" spans="1:10" s="1" customFormat="1" ht="16.5" customHeight="1" thickBot="1">
      <c r="A62" s="12">
        <v>43202</v>
      </c>
      <c r="B62" s="12">
        <v>43202</v>
      </c>
      <c r="C62" s="25"/>
      <c r="D62" s="24">
        <v>239101000000</v>
      </c>
      <c r="E62" s="35" t="s">
        <v>66</v>
      </c>
      <c r="F62" s="29">
        <v>20</v>
      </c>
      <c r="G62" s="29" t="s">
        <v>9</v>
      </c>
      <c r="H62" s="32">
        <v>518.504</v>
      </c>
      <c r="I62" s="14">
        <f aca="true" t="shared" si="4" ref="I62:I70">PRODUCT(F62,H62)</f>
        <v>10370.08</v>
      </c>
      <c r="J62" s="13">
        <v>19</v>
      </c>
    </row>
    <row r="63" spans="1:10" s="1" customFormat="1" ht="16.5" customHeight="1" thickBot="1">
      <c r="A63" s="12">
        <v>43202</v>
      </c>
      <c r="B63" s="12">
        <v>43202</v>
      </c>
      <c r="C63" s="25"/>
      <c r="D63" s="24">
        <v>239101000000</v>
      </c>
      <c r="E63" s="35" t="s">
        <v>67</v>
      </c>
      <c r="F63" s="29">
        <v>10</v>
      </c>
      <c r="G63" s="29" t="s">
        <v>9</v>
      </c>
      <c r="H63" s="32">
        <v>640.504</v>
      </c>
      <c r="I63" s="14">
        <f t="shared" si="4"/>
        <v>6405.04</v>
      </c>
      <c r="J63" s="13">
        <v>10</v>
      </c>
    </row>
    <row r="64" spans="1:10" s="1" customFormat="1" ht="16.5" customHeight="1" thickBot="1">
      <c r="A64" s="12">
        <v>43202</v>
      </c>
      <c r="B64" s="12">
        <v>43202</v>
      </c>
      <c r="C64" s="25"/>
      <c r="D64" s="24">
        <v>233201000000</v>
      </c>
      <c r="E64" s="35" t="s">
        <v>68</v>
      </c>
      <c r="F64" s="29">
        <v>73</v>
      </c>
      <c r="G64" s="29" t="s">
        <v>70</v>
      </c>
      <c r="H64" s="32">
        <v>725.003866</v>
      </c>
      <c r="I64" s="14">
        <f t="shared" si="4"/>
        <v>52925.282218</v>
      </c>
      <c r="J64" s="13">
        <v>62</v>
      </c>
    </row>
    <row r="65" spans="1:10" s="1" customFormat="1" ht="16.5" customHeight="1" thickBot="1">
      <c r="A65" s="12">
        <v>43202</v>
      </c>
      <c r="B65" s="12">
        <v>43202</v>
      </c>
      <c r="C65" s="25"/>
      <c r="D65" s="24">
        <v>239101000000</v>
      </c>
      <c r="E65" s="35" t="s">
        <v>69</v>
      </c>
      <c r="F65" s="29">
        <v>3</v>
      </c>
      <c r="G65" s="29" t="s">
        <v>52</v>
      </c>
      <c r="H65" s="32">
        <v>1050</v>
      </c>
      <c r="I65" s="14">
        <f t="shared" si="4"/>
        <v>3150</v>
      </c>
      <c r="J65" s="13">
        <v>2</v>
      </c>
    </row>
    <row r="66" spans="1:10" s="1" customFormat="1" ht="16.5" customHeight="1" thickBot="1">
      <c r="A66" s="12">
        <v>43206</v>
      </c>
      <c r="B66" s="12">
        <v>43206</v>
      </c>
      <c r="C66" s="25"/>
      <c r="D66" s="24">
        <v>222201000000</v>
      </c>
      <c r="E66" s="35" t="s">
        <v>71</v>
      </c>
      <c r="F66" s="29">
        <v>50</v>
      </c>
      <c r="G66" s="29" t="s">
        <v>9</v>
      </c>
      <c r="H66" s="32">
        <v>2596</v>
      </c>
      <c r="I66" s="14">
        <f t="shared" si="4"/>
        <v>129800</v>
      </c>
      <c r="J66" s="13">
        <v>19</v>
      </c>
    </row>
    <row r="67" spans="1:10" s="1" customFormat="1" ht="16.5" customHeight="1" thickBot="1">
      <c r="A67" s="12">
        <v>43206</v>
      </c>
      <c r="B67" s="12">
        <v>43206</v>
      </c>
      <c r="C67" s="25"/>
      <c r="D67" s="24">
        <v>239201000000</v>
      </c>
      <c r="E67" s="35" t="s">
        <v>73</v>
      </c>
      <c r="F67" s="29">
        <v>24</v>
      </c>
      <c r="G67" s="29" t="s">
        <v>9</v>
      </c>
      <c r="H67" s="32">
        <v>466.0057</v>
      </c>
      <c r="I67" s="14">
        <f t="shared" si="4"/>
        <v>11184.1368</v>
      </c>
      <c r="J67" s="13">
        <v>24</v>
      </c>
    </row>
    <row r="68" spans="1:10" s="1" customFormat="1" ht="16.5" customHeight="1" thickBot="1">
      <c r="A68" s="12">
        <v>43206</v>
      </c>
      <c r="B68" s="12">
        <v>43206</v>
      </c>
      <c r="C68" s="25"/>
      <c r="D68" s="24">
        <v>239201000000</v>
      </c>
      <c r="E68" s="35" t="s">
        <v>72</v>
      </c>
      <c r="F68" s="29">
        <v>3</v>
      </c>
      <c r="G68" s="29" t="s">
        <v>9</v>
      </c>
      <c r="H68" s="32">
        <v>899.996666</v>
      </c>
      <c r="I68" s="14">
        <f>PRODUCT(F68,H68)</f>
        <v>2699.989998</v>
      </c>
      <c r="J68" s="13">
        <v>1</v>
      </c>
    </row>
    <row r="69" spans="1:10" s="1" customFormat="1" ht="16.5" customHeight="1" thickBot="1">
      <c r="A69" s="12">
        <v>43206</v>
      </c>
      <c r="B69" s="12">
        <v>43206</v>
      </c>
      <c r="C69" s="25"/>
      <c r="D69" s="24">
        <v>239201000000</v>
      </c>
      <c r="E69" s="35" t="s">
        <v>74</v>
      </c>
      <c r="F69" s="29">
        <v>2</v>
      </c>
      <c r="G69" s="29" t="s">
        <v>9</v>
      </c>
      <c r="H69" s="32">
        <v>18630.005</v>
      </c>
      <c r="I69" s="14">
        <f t="shared" si="4"/>
        <v>37260.01</v>
      </c>
      <c r="J69" s="13">
        <v>2</v>
      </c>
    </row>
    <row r="70" spans="1:10" s="1" customFormat="1" ht="16.5" customHeight="1" thickBot="1">
      <c r="A70" s="12">
        <v>43206</v>
      </c>
      <c r="B70" s="12">
        <v>43206</v>
      </c>
      <c r="C70" s="25"/>
      <c r="D70" s="24">
        <v>239201000000</v>
      </c>
      <c r="E70" s="35" t="s">
        <v>75</v>
      </c>
      <c r="F70" s="29">
        <v>3</v>
      </c>
      <c r="G70" s="29" t="s">
        <v>9</v>
      </c>
      <c r="H70" s="32">
        <v>4700</v>
      </c>
      <c r="I70" s="14">
        <f t="shared" si="4"/>
        <v>14100</v>
      </c>
      <c r="J70" s="13">
        <v>3</v>
      </c>
    </row>
    <row r="71" spans="1:10" s="1" customFormat="1" ht="16.5" customHeight="1" thickBot="1">
      <c r="A71" s="12">
        <v>43210</v>
      </c>
      <c r="B71" s="12">
        <v>43210</v>
      </c>
      <c r="C71" s="15"/>
      <c r="D71" s="24">
        <v>233201000000</v>
      </c>
      <c r="E71" s="35" t="s">
        <v>76</v>
      </c>
      <c r="F71" s="29">
        <v>40</v>
      </c>
      <c r="G71" s="29" t="s">
        <v>9</v>
      </c>
      <c r="H71" s="32">
        <v>1132.8</v>
      </c>
      <c r="I71" s="14">
        <f aca="true" t="shared" si="5" ref="I71:I82">PRODUCT(F71,H71)</f>
        <v>45312</v>
      </c>
      <c r="J71" s="13">
        <v>34</v>
      </c>
    </row>
    <row r="72" spans="1:10" s="1" customFormat="1" ht="16.5" customHeight="1" thickBot="1">
      <c r="A72" s="12">
        <v>43210</v>
      </c>
      <c r="B72" s="12">
        <v>43210</v>
      </c>
      <c r="C72" s="13"/>
      <c r="D72" s="24">
        <v>239801000000</v>
      </c>
      <c r="E72" s="35" t="s">
        <v>77</v>
      </c>
      <c r="F72" s="29">
        <v>2</v>
      </c>
      <c r="G72" s="29" t="s">
        <v>9</v>
      </c>
      <c r="H72" s="32">
        <v>2900.005</v>
      </c>
      <c r="I72" s="14">
        <f t="shared" si="5"/>
        <v>5800.01</v>
      </c>
      <c r="J72" s="13">
        <v>2</v>
      </c>
    </row>
    <row r="73" spans="1:10" s="1" customFormat="1" ht="16.5" customHeight="1" thickBot="1">
      <c r="A73" s="12">
        <v>43210</v>
      </c>
      <c r="B73" s="12">
        <v>43210</v>
      </c>
      <c r="C73" s="13"/>
      <c r="D73" s="24">
        <v>239801000000</v>
      </c>
      <c r="E73" s="35" t="s">
        <v>78</v>
      </c>
      <c r="F73" s="29">
        <v>2</v>
      </c>
      <c r="G73" s="29" t="s">
        <v>9</v>
      </c>
      <c r="H73" s="32">
        <v>800.005</v>
      </c>
      <c r="I73" s="14">
        <f t="shared" si="5"/>
        <v>1600.01</v>
      </c>
      <c r="J73" s="13">
        <v>2</v>
      </c>
    </row>
    <row r="74" spans="1:10" s="1" customFormat="1" ht="16.5" customHeight="1" thickBot="1">
      <c r="A74" s="12">
        <v>43214</v>
      </c>
      <c r="B74" s="12">
        <v>43214</v>
      </c>
      <c r="C74" s="13"/>
      <c r="D74" s="24">
        <v>222201000000</v>
      </c>
      <c r="E74" s="35" t="s">
        <v>79</v>
      </c>
      <c r="F74" s="29">
        <v>10</v>
      </c>
      <c r="G74" s="29" t="s">
        <v>9</v>
      </c>
      <c r="H74" s="32">
        <v>230.1</v>
      </c>
      <c r="I74" s="14">
        <f t="shared" si="5"/>
        <v>2301</v>
      </c>
      <c r="J74" s="13">
        <v>0</v>
      </c>
    </row>
    <row r="75" spans="1:10" s="1" customFormat="1" ht="16.5" customHeight="1" thickBot="1">
      <c r="A75" s="12">
        <v>43215</v>
      </c>
      <c r="B75" s="12">
        <v>43215</v>
      </c>
      <c r="C75" s="13"/>
      <c r="D75" s="24">
        <v>235301000000</v>
      </c>
      <c r="E75" s="35" t="s">
        <v>80</v>
      </c>
      <c r="F75" s="29">
        <v>4</v>
      </c>
      <c r="G75" s="29" t="s">
        <v>9</v>
      </c>
      <c r="H75" s="32">
        <v>5051.58</v>
      </c>
      <c r="I75" s="14">
        <f t="shared" si="5"/>
        <v>20206.32</v>
      </c>
      <c r="J75" s="13">
        <v>0</v>
      </c>
    </row>
    <row r="76" spans="1:10" s="1" customFormat="1" ht="16.5" customHeight="1" thickBot="1">
      <c r="A76" s="12">
        <v>43215</v>
      </c>
      <c r="B76" s="12">
        <v>43215</v>
      </c>
      <c r="C76" s="13"/>
      <c r="D76" s="24">
        <v>235301000000</v>
      </c>
      <c r="E76" s="35" t="s">
        <v>81</v>
      </c>
      <c r="F76" s="29">
        <v>4</v>
      </c>
      <c r="G76" s="29" t="s">
        <v>9</v>
      </c>
      <c r="H76" s="32">
        <v>5049.22</v>
      </c>
      <c r="I76" s="14">
        <f t="shared" si="5"/>
        <v>20196.88</v>
      </c>
      <c r="J76" s="13">
        <v>4</v>
      </c>
    </row>
    <row r="77" spans="1:10" s="1" customFormat="1" ht="16.5" customHeight="1" thickBot="1">
      <c r="A77" s="12">
        <v>43216</v>
      </c>
      <c r="B77" s="12">
        <v>43216</v>
      </c>
      <c r="C77" s="25" t="s">
        <v>145</v>
      </c>
      <c r="D77" s="24">
        <v>261301001851</v>
      </c>
      <c r="E77" s="35" t="s">
        <v>146</v>
      </c>
      <c r="F77" s="29">
        <v>1</v>
      </c>
      <c r="G77" s="29" t="s">
        <v>9</v>
      </c>
      <c r="H77" s="32">
        <v>42680.6</v>
      </c>
      <c r="I77" s="14">
        <f>PRODUCT(F77,H77)</f>
        <v>42680.6</v>
      </c>
      <c r="J77" s="13">
        <v>1</v>
      </c>
    </row>
    <row r="78" spans="1:10" s="1" customFormat="1" ht="16.5" customHeight="1" thickBot="1">
      <c r="A78" s="12">
        <v>43216</v>
      </c>
      <c r="B78" s="12">
        <v>43216</v>
      </c>
      <c r="C78" s="25" t="s">
        <v>147</v>
      </c>
      <c r="D78" s="24">
        <v>261301001852</v>
      </c>
      <c r="E78" s="35" t="s">
        <v>149</v>
      </c>
      <c r="F78" s="29">
        <v>1</v>
      </c>
      <c r="G78" s="29" t="s">
        <v>9</v>
      </c>
      <c r="H78" s="32">
        <v>5699.4</v>
      </c>
      <c r="I78" s="14">
        <f>PRODUCT(F78,H78)</f>
        <v>5699.4</v>
      </c>
      <c r="J78" s="13">
        <v>1</v>
      </c>
    </row>
    <row r="79" spans="1:10" s="1" customFormat="1" ht="16.5" customHeight="1" thickBot="1">
      <c r="A79" s="12">
        <v>43216</v>
      </c>
      <c r="B79" s="12">
        <v>43216</v>
      </c>
      <c r="C79" s="25" t="s">
        <v>148</v>
      </c>
      <c r="D79" s="24">
        <v>261301001853</v>
      </c>
      <c r="E79" s="35" t="s">
        <v>150</v>
      </c>
      <c r="F79" s="29">
        <v>1</v>
      </c>
      <c r="G79" s="29" t="s">
        <v>9</v>
      </c>
      <c r="H79" s="32">
        <v>11794.1</v>
      </c>
      <c r="I79" s="14">
        <f>PRODUCT(F79,H79)</f>
        <v>11794.1</v>
      </c>
      <c r="J79" s="13">
        <v>1</v>
      </c>
    </row>
    <row r="80" spans="1:10" s="1" customFormat="1" ht="16.5" customHeight="1" thickBot="1">
      <c r="A80" s="12">
        <v>43216</v>
      </c>
      <c r="B80" s="12">
        <v>43216</v>
      </c>
      <c r="C80" s="25" t="s">
        <v>155</v>
      </c>
      <c r="D80" s="24">
        <v>261301001854</v>
      </c>
      <c r="E80" s="35" t="s">
        <v>151</v>
      </c>
      <c r="F80" s="29">
        <v>1</v>
      </c>
      <c r="G80" s="29" t="s">
        <v>9</v>
      </c>
      <c r="H80" s="32">
        <v>5369</v>
      </c>
      <c r="I80" s="14">
        <f>PRODUCT(F80,H80)</f>
        <v>5369</v>
      </c>
      <c r="J80" s="13">
        <v>1</v>
      </c>
    </row>
    <row r="81" spans="1:10" s="1" customFormat="1" ht="16.5" customHeight="1" thickBot="1">
      <c r="A81" s="12">
        <v>43217</v>
      </c>
      <c r="B81" s="12">
        <v>43217</v>
      </c>
      <c r="C81" s="25" t="s">
        <v>152</v>
      </c>
      <c r="D81" s="24">
        <v>261301001855</v>
      </c>
      <c r="E81" s="35" t="s">
        <v>153</v>
      </c>
      <c r="F81" s="29">
        <v>1</v>
      </c>
      <c r="G81" s="29" t="s">
        <v>9</v>
      </c>
      <c r="H81" s="32">
        <v>6254</v>
      </c>
      <c r="I81" s="14">
        <f>PRODUCT(F81,H81)</f>
        <v>6254</v>
      </c>
      <c r="J81" s="13">
        <v>1</v>
      </c>
    </row>
    <row r="82" spans="1:10" s="1" customFormat="1" ht="16.5" customHeight="1" thickBot="1">
      <c r="A82" s="12">
        <v>43217</v>
      </c>
      <c r="B82" s="12">
        <v>43217</v>
      </c>
      <c r="C82" s="25"/>
      <c r="D82" s="24">
        <v>239301000000</v>
      </c>
      <c r="E82" s="35" t="s">
        <v>82</v>
      </c>
      <c r="F82" s="29">
        <v>5</v>
      </c>
      <c r="G82" s="29" t="s">
        <v>50</v>
      </c>
      <c r="H82" s="32">
        <v>531</v>
      </c>
      <c r="I82" s="14">
        <f t="shared" si="5"/>
        <v>2655</v>
      </c>
      <c r="J82" s="13">
        <v>5</v>
      </c>
    </row>
    <row r="83" spans="1:10" s="1" customFormat="1" ht="16.5" customHeight="1" thickBot="1">
      <c r="A83" s="12">
        <v>43217</v>
      </c>
      <c r="B83" s="12">
        <v>43217</v>
      </c>
      <c r="C83" s="13"/>
      <c r="D83" s="24">
        <v>235501000000</v>
      </c>
      <c r="E83" s="35" t="s">
        <v>83</v>
      </c>
      <c r="F83" s="29">
        <v>1</v>
      </c>
      <c r="G83" s="29" t="s">
        <v>9</v>
      </c>
      <c r="H83" s="38">
        <v>44.99</v>
      </c>
      <c r="I83" s="14">
        <f aca="true" t="shared" si="6" ref="I83:I92">PRODUCT(F83,H83)</f>
        <v>44.99</v>
      </c>
      <c r="J83" s="13">
        <v>0</v>
      </c>
    </row>
    <row r="84" spans="1:10" s="1" customFormat="1" ht="16.5" customHeight="1" thickBot="1">
      <c r="A84" s="12">
        <v>43217</v>
      </c>
      <c r="B84" s="12">
        <v>43217</v>
      </c>
      <c r="C84" s="13"/>
      <c r="D84" s="24">
        <v>235501000000</v>
      </c>
      <c r="E84" s="35" t="s">
        <v>84</v>
      </c>
      <c r="F84" s="29">
        <v>3</v>
      </c>
      <c r="G84" s="29" t="s">
        <v>9</v>
      </c>
      <c r="H84" s="38">
        <v>44.993333</v>
      </c>
      <c r="I84" s="14">
        <f t="shared" si="6"/>
        <v>134.979999</v>
      </c>
      <c r="J84" s="13">
        <v>0</v>
      </c>
    </row>
    <row r="85" spans="1:10" s="1" customFormat="1" ht="16.5" customHeight="1" thickBot="1">
      <c r="A85" s="12">
        <v>43217</v>
      </c>
      <c r="B85" s="12">
        <v>43217</v>
      </c>
      <c r="C85" s="13"/>
      <c r="D85" s="24">
        <v>235501000000</v>
      </c>
      <c r="E85" s="35" t="s">
        <v>85</v>
      </c>
      <c r="F85" s="29">
        <v>1</v>
      </c>
      <c r="G85" s="29" t="s">
        <v>140</v>
      </c>
      <c r="H85" s="38">
        <v>25</v>
      </c>
      <c r="I85" s="14">
        <f t="shared" si="6"/>
        <v>25</v>
      </c>
      <c r="J85" s="13">
        <v>0</v>
      </c>
    </row>
    <row r="86" spans="1:10" s="1" customFormat="1" ht="16.5" customHeight="1" thickBot="1">
      <c r="A86" s="12">
        <v>43217</v>
      </c>
      <c r="B86" s="12">
        <v>43217</v>
      </c>
      <c r="C86" s="13"/>
      <c r="D86" s="24">
        <v>231101000000</v>
      </c>
      <c r="E86" s="35" t="s">
        <v>86</v>
      </c>
      <c r="F86" s="29">
        <v>4</v>
      </c>
      <c r="G86" s="29" t="s">
        <v>9</v>
      </c>
      <c r="H86" s="38">
        <v>354.995</v>
      </c>
      <c r="I86" s="14">
        <f t="shared" si="6"/>
        <v>1419.98</v>
      </c>
      <c r="J86" s="13">
        <v>0</v>
      </c>
    </row>
    <row r="87" spans="1:10" s="1" customFormat="1" ht="16.5" customHeight="1" thickBot="1">
      <c r="A87" s="12">
        <v>43217</v>
      </c>
      <c r="B87" s="12">
        <v>43217</v>
      </c>
      <c r="C87" s="25"/>
      <c r="D87" s="24">
        <v>231101000000</v>
      </c>
      <c r="E87" s="35" t="s">
        <v>87</v>
      </c>
      <c r="F87" s="29">
        <v>30</v>
      </c>
      <c r="G87" s="29" t="s">
        <v>141</v>
      </c>
      <c r="H87" s="38">
        <v>34.998666</v>
      </c>
      <c r="I87" s="14">
        <f t="shared" si="6"/>
        <v>1049.95998</v>
      </c>
      <c r="J87" s="13">
        <v>0</v>
      </c>
    </row>
    <row r="88" spans="1:10" s="1" customFormat="1" ht="16.5" customHeight="1" thickBot="1">
      <c r="A88" s="12">
        <v>43217</v>
      </c>
      <c r="B88" s="12">
        <v>43217</v>
      </c>
      <c r="C88" s="13"/>
      <c r="D88" s="24">
        <v>231101000000</v>
      </c>
      <c r="E88" s="35" t="s">
        <v>88</v>
      </c>
      <c r="F88" s="29">
        <v>2</v>
      </c>
      <c r="G88" s="29" t="s">
        <v>140</v>
      </c>
      <c r="H88" s="38">
        <v>249.995</v>
      </c>
      <c r="I88" s="14">
        <f t="shared" si="6"/>
        <v>499.99</v>
      </c>
      <c r="J88" s="13">
        <v>0</v>
      </c>
    </row>
    <row r="89" spans="1:10" s="1" customFormat="1" ht="16.5" customHeight="1" thickBot="1">
      <c r="A89" s="12">
        <v>43217</v>
      </c>
      <c r="B89" s="12">
        <v>43217</v>
      </c>
      <c r="C89" s="13"/>
      <c r="D89" s="24">
        <v>231101000000</v>
      </c>
      <c r="E89" s="35" t="s">
        <v>89</v>
      </c>
      <c r="F89" s="29">
        <v>8</v>
      </c>
      <c r="G89" s="29" t="s">
        <v>9</v>
      </c>
      <c r="H89" s="38">
        <v>28</v>
      </c>
      <c r="I89" s="14">
        <f t="shared" si="6"/>
        <v>224</v>
      </c>
      <c r="J89" s="13">
        <v>0</v>
      </c>
    </row>
    <row r="90" spans="1:10" s="1" customFormat="1" ht="16.5" customHeight="1" thickBot="1">
      <c r="A90" s="12">
        <v>43217</v>
      </c>
      <c r="B90" s="12">
        <v>43217</v>
      </c>
      <c r="C90" s="13"/>
      <c r="D90" s="24">
        <v>231101000000</v>
      </c>
      <c r="E90" s="35" t="s">
        <v>90</v>
      </c>
      <c r="F90" s="29">
        <v>4</v>
      </c>
      <c r="G90" s="29" t="s">
        <v>9</v>
      </c>
      <c r="H90" s="38">
        <v>25</v>
      </c>
      <c r="I90" s="14">
        <f t="shared" si="6"/>
        <v>100</v>
      </c>
      <c r="J90" s="13">
        <v>0</v>
      </c>
    </row>
    <row r="91" spans="1:10" s="1" customFormat="1" ht="16.5" customHeight="1" thickBot="1">
      <c r="A91" s="12">
        <v>43217</v>
      </c>
      <c r="B91" s="12">
        <v>43217</v>
      </c>
      <c r="C91" s="13"/>
      <c r="D91" s="24">
        <v>231101000000</v>
      </c>
      <c r="E91" s="35" t="s">
        <v>91</v>
      </c>
      <c r="F91" s="29">
        <v>4</v>
      </c>
      <c r="G91" s="29" t="s">
        <v>9</v>
      </c>
      <c r="H91" s="38">
        <v>28</v>
      </c>
      <c r="I91" s="14">
        <f t="shared" si="6"/>
        <v>112</v>
      </c>
      <c r="J91" s="13">
        <v>0</v>
      </c>
    </row>
    <row r="92" spans="1:10" s="1" customFormat="1" ht="16.5" customHeight="1" thickBot="1">
      <c r="A92" s="12">
        <v>43217</v>
      </c>
      <c r="B92" s="12">
        <v>43217</v>
      </c>
      <c r="C92" s="25"/>
      <c r="D92" s="24">
        <v>231101000000</v>
      </c>
      <c r="E92" s="35" t="s">
        <v>92</v>
      </c>
      <c r="F92" s="29">
        <v>10</v>
      </c>
      <c r="G92" s="29" t="s">
        <v>9</v>
      </c>
      <c r="H92" s="38">
        <v>78</v>
      </c>
      <c r="I92" s="14">
        <f t="shared" si="6"/>
        <v>780</v>
      </c>
      <c r="J92" s="13">
        <v>0</v>
      </c>
    </row>
    <row r="93" spans="1:10" s="1" customFormat="1" ht="16.5" customHeight="1" thickBot="1">
      <c r="A93" s="12">
        <v>43217</v>
      </c>
      <c r="B93" s="12">
        <v>43217</v>
      </c>
      <c r="C93" s="13"/>
      <c r="D93" s="24">
        <v>231101000000</v>
      </c>
      <c r="E93" s="35" t="s">
        <v>93</v>
      </c>
      <c r="F93" s="29">
        <v>10</v>
      </c>
      <c r="G93" s="29" t="s">
        <v>9</v>
      </c>
      <c r="H93" s="38">
        <v>45</v>
      </c>
      <c r="I93" s="14">
        <f aca="true" t="shared" si="7" ref="I93:I102">PRODUCT(F93,H93)</f>
        <v>450</v>
      </c>
      <c r="J93" s="13">
        <v>0</v>
      </c>
    </row>
    <row r="94" spans="1:10" s="1" customFormat="1" ht="16.5" customHeight="1" thickBot="1">
      <c r="A94" s="12">
        <v>43217</v>
      </c>
      <c r="B94" s="12">
        <v>43217</v>
      </c>
      <c r="C94" s="13"/>
      <c r="D94" s="24">
        <v>231101000000</v>
      </c>
      <c r="E94" s="35" t="s">
        <v>94</v>
      </c>
      <c r="F94" s="29">
        <v>14</v>
      </c>
      <c r="G94" s="29" t="s">
        <v>136</v>
      </c>
      <c r="H94" s="38">
        <v>95</v>
      </c>
      <c r="I94" s="14">
        <f t="shared" si="7"/>
        <v>1330</v>
      </c>
      <c r="J94" s="13">
        <v>0</v>
      </c>
    </row>
    <row r="95" spans="1:10" s="1" customFormat="1" ht="16.5" customHeight="1" thickBot="1">
      <c r="A95" s="12">
        <v>43217</v>
      </c>
      <c r="B95" s="12">
        <v>43217</v>
      </c>
      <c r="C95" s="13"/>
      <c r="D95" s="24">
        <v>231101000000</v>
      </c>
      <c r="E95" s="35" t="s">
        <v>95</v>
      </c>
      <c r="F95" s="29">
        <v>2</v>
      </c>
      <c r="G95" s="29" t="s">
        <v>9</v>
      </c>
      <c r="H95" s="38">
        <v>75</v>
      </c>
      <c r="I95" s="14">
        <f t="shared" si="7"/>
        <v>150</v>
      </c>
      <c r="J95" s="13">
        <v>0</v>
      </c>
    </row>
    <row r="96" spans="1:10" s="1" customFormat="1" ht="16.5" customHeight="1" thickBot="1">
      <c r="A96" s="12">
        <v>43217</v>
      </c>
      <c r="B96" s="12">
        <v>43217</v>
      </c>
      <c r="C96" s="13"/>
      <c r="D96" s="24">
        <v>231101000000</v>
      </c>
      <c r="E96" s="35" t="s">
        <v>96</v>
      </c>
      <c r="F96" s="29">
        <v>5</v>
      </c>
      <c r="G96" s="29" t="s">
        <v>9</v>
      </c>
      <c r="H96" s="38">
        <v>69.998</v>
      </c>
      <c r="I96" s="14">
        <f t="shared" si="7"/>
        <v>349.99</v>
      </c>
      <c r="J96" s="13">
        <v>0</v>
      </c>
    </row>
    <row r="97" spans="1:10" s="1" customFormat="1" ht="16.5" customHeight="1" thickBot="1">
      <c r="A97" s="12">
        <v>43217</v>
      </c>
      <c r="B97" s="12">
        <v>43217</v>
      </c>
      <c r="C97" s="25"/>
      <c r="D97" s="24">
        <v>231101000000</v>
      </c>
      <c r="E97" s="35" t="s">
        <v>97</v>
      </c>
      <c r="F97" s="29">
        <v>5</v>
      </c>
      <c r="G97" s="29" t="s">
        <v>136</v>
      </c>
      <c r="H97" s="38">
        <v>175</v>
      </c>
      <c r="I97" s="14">
        <f t="shared" si="7"/>
        <v>875</v>
      </c>
      <c r="J97" s="13">
        <v>0</v>
      </c>
    </row>
    <row r="98" spans="1:10" s="1" customFormat="1" ht="16.5" customHeight="1" thickBot="1">
      <c r="A98" s="12">
        <v>43217</v>
      </c>
      <c r="B98" s="12">
        <v>43217</v>
      </c>
      <c r="C98" s="13"/>
      <c r="D98" s="24">
        <v>231101000000</v>
      </c>
      <c r="E98" s="35" t="s">
        <v>98</v>
      </c>
      <c r="F98" s="29">
        <v>35</v>
      </c>
      <c r="G98" s="29" t="s">
        <v>136</v>
      </c>
      <c r="H98" s="38">
        <v>40</v>
      </c>
      <c r="I98" s="14">
        <f t="shared" si="7"/>
        <v>1400</v>
      </c>
      <c r="J98" s="13">
        <v>0</v>
      </c>
    </row>
    <row r="99" spans="1:10" s="1" customFormat="1" ht="16.5" customHeight="1" thickBot="1">
      <c r="A99" s="12">
        <v>43217</v>
      </c>
      <c r="B99" s="12">
        <v>43217</v>
      </c>
      <c r="C99" s="13"/>
      <c r="D99" s="24">
        <v>231101000000</v>
      </c>
      <c r="E99" s="35" t="s">
        <v>99</v>
      </c>
      <c r="F99" s="29">
        <v>5</v>
      </c>
      <c r="G99" s="29" t="s">
        <v>136</v>
      </c>
      <c r="H99" s="38">
        <v>43</v>
      </c>
      <c r="I99" s="14">
        <f t="shared" si="7"/>
        <v>215</v>
      </c>
      <c r="J99" s="13">
        <v>0</v>
      </c>
    </row>
    <row r="100" spans="1:10" s="1" customFormat="1" ht="16.5" customHeight="1" thickBot="1">
      <c r="A100" s="12">
        <v>43217</v>
      </c>
      <c r="B100" s="12">
        <v>43217</v>
      </c>
      <c r="C100" s="13"/>
      <c r="D100" s="24">
        <v>231101000000</v>
      </c>
      <c r="E100" s="35" t="s">
        <v>100</v>
      </c>
      <c r="F100" s="29">
        <v>6</v>
      </c>
      <c r="G100" s="29" t="s">
        <v>9</v>
      </c>
      <c r="H100" s="38">
        <v>63</v>
      </c>
      <c r="I100" s="14">
        <f t="shared" si="7"/>
        <v>378</v>
      </c>
      <c r="J100" s="13">
        <v>0</v>
      </c>
    </row>
    <row r="101" spans="1:10" s="1" customFormat="1" ht="16.5" customHeight="1" thickBot="1">
      <c r="A101" s="12">
        <v>43217</v>
      </c>
      <c r="B101" s="12">
        <v>43217</v>
      </c>
      <c r="C101" s="13"/>
      <c r="D101" s="24">
        <v>231101000000</v>
      </c>
      <c r="E101" s="35" t="s">
        <v>101</v>
      </c>
      <c r="F101" s="29">
        <v>10</v>
      </c>
      <c r="G101" s="29" t="s">
        <v>136</v>
      </c>
      <c r="H101" s="38">
        <v>29.99</v>
      </c>
      <c r="I101" s="14">
        <f t="shared" si="7"/>
        <v>299.9</v>
      </c>
      <c r="J101" s="13">
        <v>0</v>
      </c>
    </row>
    <row r="102" spans="1:10" s="1" customFormat="1" ht="16.5" customHeight="1" thickBot="1">
      <c r="A102" s="12">
        <v>43217</v>
      </c>
      <c r="B102" s="12">
        <v>43217</v>
      </c>
      <c r="C102" s="25"/>
      <c r="D102" s="24">
        <v>231101000000</v>
      </c>
      <c r="E102" s="35" t="s">
        <v>102</v>
      </c>
      <c r="F102" s="29">
        <v>5</v>
      </c>
      <c r="G102" s="29" t="s">
        <v>140</v>
      </c>
      <c r="H102" s="38">
        <v>135</v>
      </c>
      <c r="I102" s="14">
        <f t="shared" si="7"/>
        <v>675</v>
      </c>
      <c r="J102" s="13">
        <v>0</v>
      </c>
    </row>
    <row r="103" spans="1:10" s="1" customFormat="1" ht="16.5" customHeight="1" thickBot="1">
      <c r="A103" s="12">
        <v>43217</v>
      </c>
      <c r="B103" s="12">
        <v>43217</v>
      </c>
      <c r="C103" s="13"/>
      <c r="D103" s="24">
        <v>231101000000</v>
      </c>
      <c r="E103" s="35" t="s">
        <v>103</v>
      </c>
      <c r="F103" s="29">
        <v>1</v>
      </c>
      <c r="G103" s="29" t="s">
        <v>9</v>
      </c>
      <c r="H103" s="38">
        <v>95</v>
      </c>
      <c r="I103" s="14">
        <f aca="true" t="shared" si="8" ref="I103:I112">PRODUCT(F103,H103)</f>
        <v>95</v>
      </c>
      <c r="J103" s="13">
        <v>0</v>
      </c>
    </row>
    <row r="104" spans="1:10" s="1" customFormat="1" ht="16.5" customHeight="1" thickBot="1">
      <c r="A104" s="12">
        <v>43217</v>
      </c>
      <c r="B104" s="12">
        <v>43217</v>
      </c>
      <c r="C104" s="13"/>
      <c r="D104" s="24">
        <v>231101000000</v>
      </c>
      <c r="E104" s="35" t="s">
        <v>104</v>
      </c>
      <c r="F104" s="29">
        <v>3</v>
      </c>
      <c r="G104" s="29" t="s">
        <v>136</v>
      </c>
      <c r="H104" s="38">
        <v>34.99</v>
      </c>
      <c r="I104" s="14">
        <f t="shared" si="8"/>
        <v>104.97</v>
      </c>
      <c r="J104" s="13">
        <v>0</v>
      </c>
    </row>
    <row r="105" spans="1:10" s="1" customFormat="1" ht="16.5" customHeight="1" thickBot="1">
      <c r="A105" s="12">
        <v>43217</v>
      </c>
      <c r="B105" s="12">
        <v>43217</v>
      </c>
      <c r="C105" s="13"/>
      <c r="D105" s="24">
        <v>231101000000</v>
      </c>
      <c r="E105" s="35" t="s">
        <v>105</v>
      </c>
      <c r="F105" s="29">
        <v>3</v>
      </c>
      <c r="G105" s="29" t="s">
        <v>140</v>
      </c>
      <c r="H105" s="38">
        <v>14</v>
      </c>
      <c r="I105" s="14">
        <f t="shared" si="8"/>
        <v>42</v>
      </c>
      <c r="J105" s="13">
        <v>0</v>
      </c>
    </row>
    <row r="106" spans="1:10" s="1" customFormat="1" ht="16.5" customHeight="1" thickBot="1">
      <c r="A106" s="12">
        <v>43217</v>
      </c>
      <c r="B106" s="12">
        <v>43217</v>
      </c>
      <c r="C106" s="13"/>
      <c r="D106" s="24">
        <v>231101000000</v>
      </c>
      <c r="E106" s="35" t="s">
        <v>106</v>
      </c>
      <c r="F106" s="29">
        <v>3</v>
      </c>
      <c r="G106" s="29" t="s">
        <v>140</v>
      </c>
      <c r="H106" s="38">
        <v>14</v>
      </c>
      <c r="I106" s="14">
        <f t="shared" si="8"/>
        <v>42</v>
      </c>
      <c r="J106" s="13">
        <v>0</v>
      </c>
    </row>
    <row r="107" spans="1:10" s="1" customFormat="1" ht="16.5" customHeight="1" thickBot="1">
      <c r="A107" s="12">
        <v>43217</v>
      </c>
      <c r="B107" s="12">
        <v>43217</v>
      </c>
      <c r="C107" s="25"/>
      <c r="D107" s="24">
        <v>231101000000</v>
      </c>
      <c r="E107" s="35" t="s">
        <v>107</v>
      </c>
      <c r="F107" s="29">
        <v>3</v>
      </c>
      <c r="G107" s="29" t="s">
        <v>9</v>
      </c>
      <c r="H107" s="38">
        <v>18.99</v>
      </c>
      <c r="I107" s="14">
        <f t="shared" si="8"/>
        <v>56.97</v>
      </c>
      <c r="J107" s="13">
        <v>0</v>
      </c>
    </row>
    <row r="108" spans="1:10" s="1" customFormat="1" ht="16.5" customHeight="1" thickBot="1">
      <c r="A108" s="12">
        <v>43217</v>
      </c>
      <c r="B108" s="12">
        <v>43217</v>
      </c>
      <c r="C108" s="13"/>
      <c r="D108" s="24">
        <v>231101000000</v>
      </c>
      <c r="E108" s="35" t="s">
        <v>108</v>
      </c>
      <c r="F108" s="29">
        <v>3</v>
      </c>
      <c r="G108" s="29" t="s">
        <v>140</v>
      </c>
      <c r="H108" s="41">
        <v>14</v>
      </c>
      <c r="I108" s="14">
        <f t="shared" si="8"/>
        <v>42</v>
      </c>
      <c r="J108" s="13">
        <v>0</v>
      </c>
    </row>
    <row r="109" spans="1:10" s="1" customFormat="1" ht="16.5" customHeight="1" thickBot="1">
      <c r="A109" s="12">
        <v>43217</v>
      </c>
      <c r="B109" s="12">
        <v>43217</v>
      </c>
      <c r="C109" s="13"/>
      <c r="D109" s="24">
        <v>231101000000</v>
      </c>
      <c r="E109" s="35" t="s">
        <v>109</v>
      </c>
      <c r="F109" s="29">
        <v>20</v>
      </c>
      <c r="G109" s="29" t="s">
        <v>136</v>
      </c>
      <c r="H109" s="41">
        <v>21.99</v>
      </c>
      <c r="I109" s="14">
        <f t="shared" si="8"/>
        <v>439.79999999999995</v>
      </c>
      <c r="J109" s="13">
        <v>0</v>
      </c>
    </row>
    <row r="110" spans="1:10" s="1" customFormat="1" ht="16.5" customHeight="1" thickBot="1">
      <c r="A110" s="12">
        <v>43217</v>
      </c>
      <c r="B110" s="12">
        <v>43217</v>
      </c>
      <c r="C110" s="13"/>
      <c r="D110" s="24">
        <v>239901000000</v>
      </c>
      <c r="E110" s="35" t="s">
        <v>110</v>
      </c>
      <c r="F110" s="42">
        <v>1</v>
      </c>
      <c r="G110" s="29" t="s">
        <v>9</v>
      </c>
      <c r="H110" s="41">
        <v>99.99</v>
      </c>
      <c r="I110" s="14">
        <f t="shared" si="8"/>
        <v>99.99</v>
      </c>
      <c r="J110" s="13">
        <v>0</v>
      </c>
    </row>
    <row r="111" spans="1:10" s="1" customFormat="1" ht="16.5" customHeight="1" thickBot="1">
      <c r="A111" s="12">
        <v>43217</v>
      </c>
      <c r="B111" s="12">
        <v>43217</v>
      </c>
      <c r="C111" s="13"/>
      <c r="D111" s="24">
        <v>231101000000</v>
      </c>
      <c r="E111" s="35" t="s">
        <v>111</v>
      </c>
      <c r="F111" s="29">
        <v>8</v>
      </c>
      <c r="G111" s="29" t="s">
        <v>140</v>
      </c>
      <c r="H111" s="38">
        <v>235.005</v>
      </c>
      <c r="I111" s="14">
        <f t="shared" si="8"/>
        <v>1880.04</v>
      </c>
      <c r="J111" s="13">
        <v>0</v>
      </c>
    </row>
    <row r="112" spans="1:10" s="1" customFormat="1" ht="16.5" customHeight="1" thickBot="1">
      <c r="A112" s="12">
        <v>43217</v>
      </c>
      <c r="B112" s="12">
        <v>43217</v>
      </c>
      <c r="C112" s="25"/>
      <c r="D112" s="24">
        <v>239101000000</v>
      </c>
      <c r="E112" s="35" t="s">
        <v>112</v>
      </c>
      <c r="F112" s="29">
        <v>2</v>
      </c>
      <c r="G112" s="29" t="s">
        <v>140</v>
      </c>
      <c r="H112" s="38">
        <v>55</v>
      </c>
      <c r="I112" s="14">
        <f t="shared" si="8"/>
        <v>110</v>
      </c>
      <c r="J112" s="13">
        <v>0</v>
      </c>
    </row>
    <row r="113" spans="1:10" s="1" customFormat="1" ht="16.5" customHeight="1" thickBot="1">
      <c r="A113" s="12">
        <v>43217</v>
      </c>
      <c r="B113" s="12">
        <v>43217</v>
      </c>
      <c r="C113" s="13"/>
      <c r="D113" s="24">
        <v>239101000000</v>
      </c>
      <c r="E113" s="35" t="s">
        <v>113</v>
      </c>
      <c r="F113" s="29">
        <v>1</v>
      </c>
      <c r="G113" s="29" t="s">
        <v>140</v>
      </c>
      <c r="H113" s="38">
        <v>145</v>
      </c>
      <c r="I113" s="14">
        <f aca="true" t="shared" si="9" ref="I113:I135">PRODUCT(F113,H113)</f>
        <v>145</v>
      </c>
      <c r="J113" s="13">
        <v>0</v>
      </c>
    </row>
    <row r="114" spans="1:10" s="1" customFormat="1" ht="16.5" customHeight="1" thickBot="1">
      <c r="A114" s="12">
        <v>43217</v>
      </c>
      <c r="B114" s="12">
        <v>43217</v>
      </c>
      <c r="C114" s="13"/>
      <c r="D114" s="24">
        <v>239101000000</v>
      </c>
      <c r="E114" s="35" t="s">
        <v>114</v>
      </c>
      <c r="F114" s="29">
        <v>4</v>
      </c>
      <c r="G114" s="29" t="s">
        <v>140</v>
      </c>
      <c r="H114" s="38">
        <v>75</v>
      </c>
      <c r="I114" s="14">
        <f t="shared" si="9"/>
        <v>300</v>
      </c>
      <c r="J114" s="13">
        <v>0</v>
      </c>
    </row>
    <row r="115" spans="1:10" s="1" customFormat="1" ht="16.5" customHeight="1" thickBot="1">
      <c r="A115" s="12">
        <v>43217</v>
      </c>
      <c r="B115" s="12">
        <v>43217</v>
      </c>
      <c r="C115" s="13"/>
      <c r="D115" s="24">
        <v>231101000000</v>
      </c>
      <c r="E115" s="35" t="s">
        <v>115</v>
      </c>
      <c r="F115" s="29">
        <v>8</v>
      </c>
      <c r="G115" s="29" t="s">
        <v>140</v>
      </c>
      <c r="H115" s="38">
        <v>28</v>
      </c>
      <c r="I115" s="14">
        <f t="shared" si="9"/>
        <v>224</v>
      </c>
      <c r="J115" s="13">
        <v>0</v>
      </c>
    </row>
    <row r="116" spans="1:10" s="1" customFormat="1" ht="16.5" customHeight="1" thickBot="1">
      <c r="A116" s="12">
        <v>43217</v>
      </c>
      <c r="B116" s="12">
        <v>43217</v>
      </c>
      <c r="C116" s="13"/>
      <c r="D116" s="24">
        <v>233201000000</v>
      </c>
      <c r="E116" s="35" t="s">
        <v>116</v>
      </c>
      <c r="F116" s="42">
        <v>1</v>
      </c>
      <c r="G116" s="29" t="s">
        <v>9</v>
      </c>
      <c r="H116" s="38">
        <v>150</v>
      </c>
      <c r="I116" s="14">
        <f t="shared" si="9"/>
        <v>150</v>
      </c>
      <c r="J116" s="13">
        <v>0</v>
      </c>
    </row>
    <row r="117" spans="1:10" s="1" customFormat="1" ht="16.5" customHeight="1" thickBot="1">
      <c r="A117" s="12">
        <v>43217</v>
      </c>
      <c r="B117" s="12">
        <v>43217</v>
      </c>
      <c r="C117" s="25"/>
      <c r="D117" s="24">
        <v>233201000000</v>
      </c>
      <c r="E117" s="35" t="s">
        <v>117</v>
      </c>
      <c r="F117" s="42">
        <v>2</v>
      </c>
      <c r="G117" s="29" t="s">
        <v>139</v>
      </c>
      <c r="H117" s="41">
        <v>15</v>
      </c>
      <c r="I117" s="14">
        <f t="shared" si="9"/>
        <v>30</v>
      </c>
      <c r="J117" s="13">
        <v>0</v>
      </c>
    </row>
    <row r="118" spans="1:10" s="1" customFormat="1" ht="16.5" customHeight="1" thickBot="1">
      <c r="A118" s="12">
        <v>43217</v>
      </c>
      <c r="B118" s="12">
        <v>43217</v>
      </c>
      <c r="C118" s="25"/>
      <c r="D118" s="24">
        <v>239101000000</v>
      </c>
      <c r="E118" s="35" t="s">
        <v>118</v>
      </c>
      <c r="F118" s="42">
        <v>2</v>
      </c>
      <c r="G118" s="29" t="s">
        <v>9</v>
      </c>
      <c r="H118" s="38">
        <v>70</v>
      </c>
      <c r="I118" s="14">
        <f t="shared" si="9"/>
        <v>140</v>
      </c>
      <c r="J118" s="13">
        <v>0</v>
      </c>
    </row>
    <row r="119" spans="1:10" s="1" customFormat="1" ht="16.5" customHeight="1" thickBot="1">
      <c r="A119" s="12">
        <v>43217</v>
      </c>
      <c r="B119" s="12">
        <v>43217</v>
      </c>
      <c r="C119" s="13"/>
      <c r="D119" s="24">
        <v>239101000000</v>
      </c>
      <c r="E119" s="35" t="s">
        <v>119</v>
      </c>
      <c r="F119" s="42">
        <v>1</v>
      </c>
      <c r="G119" s="29" t="s">
        <v>9</v>
      </c>
      <c r="H119" s="38">
        <v>70</v>
      </c>
      <c r="I119" s="14">
        <f t="shared" si="9"/>
        <v>70</v>
      </c>
      <c r="J119" s="13">
        <v>0</v>
      </c>
    </row>
    <row r="120" spans="1:10" s="1" customFormat="1" ht="16.5" customHeight="1" thickBot="1">
      <c r="A120" s="12">
        <v>43217</v>
      </c>
      <c r="B120" s="12">
        <v>43217</v>
      </c>
      <c r="C120" s="13"/>
      <c r="D120" s="24">
        <v>239101000000</v>
      </c>
      <c r="E120" s="35" t="s">
        <v>120</v>
      </c>
      <c r="F120" s="42">
        <v>2</v>
      </c>
      <c r="G120" s="29" t="s">
        <v>140</v>
      </c>
      <c r="H120" s="38">
        <v>55</v>
      </c>
      <c r="I120" s="14">
        <f t="shared" si="9"/>
        <v>110</v>
      </c>
      <c r="J120" s="13">
        <v>0</v>
      </c>
    </row>
    <row r="121" spans="1:10" s="1" customFormat="1" ht="16.5" customHeight="1" thickBot="1">
      <c r="A121" s="12">
        <v>43217</v>
      </c>
      <c r="B121" s="12">
        <v>43217</v>
      </c>
      <c r="C121" s="13"/>
      <c r="D121" s="24">
        <v>231101000000</v>
      </c>
      <c r="E121" s="35" t="s">
        <v>121</v>
      </c>
      <c r="F121" s="29">
        <v>14</v>
      </c>
      <c r="G121" s="29" t="s">
        <v>140</v>
      </c>
      <c r="H121" s="38">
        <v>14</v>
      </c>
      <c r="I121" s="14">
        <f t="shared" si="9"/>
        <v>196</v>
      </c>
      <c r="J121" s="13">
        <v>0</v>
      </c>
    </row>
    <row r="122" spans="1:10" s="1" customFormat="1" ht="16.5" customHeight="1" thickBot="1">
      <c r="A122" s="12">
        <v>43217</v>
      </c>
      <c r="B122" s="12">
        <v>43217</v>
      </c>
      <c r="C122" s="25"/>
      <c r="D122" s="24">
        <v>231101000000</v>
      </c>
      <c r="E122" s="35" t="s">
        <v>122</v>
      </c>
      <c r="F122" s="29">
        <v>2</v>
      </c>
      <c r="G122" s="29" t="s">
        <v>140</v>
      </c>
      <c r="H122" s="38">
        <v>140</v>
      </c>
      <c r="I122" s="14">
        <f t="shared" si="9"/>
        <v>280</v>
      </c>
      <c r="J122" s="13">
        <v>0</v>
      </c>
    </row>
    <row r="123" spans="1:10" s="1" customFormat="1" ht="16.5" customHeight="1" thickBot="1">
      <c r="A123" s="12">
        <v>43217</v>
      </c>
      <c r="B123" s="12">
        <v>43217</v>
      </c>
      <c r="C123" s="25"/>
      <c r="D123" s="24">
        <v>231101000000</v>
      </c>
      <c r="E123" s="35" t="s">
        <v>123</v>
      </c>
      <c r="F123" s="29">
        <v>200</v>
      </c>
      <c r="G123" s="29" t="s">
        <v>136</v>
      </c>
      <c r="H123" s="38">
        <v>22.99</v>
      </c>
      <c r="I123" s="14">
        <f t="shared" si="9"/>
        <v>4598</v>
      </c>
      <c r="J123" s="13">
        <v>0</v>
      </c>
    </row>
    <row r="124" spans="1:10" s="1" customFormat="1" ht="16.5" customHeight="1" thickBot="1">
      <c r="A124" s="12">
        <v>43217</v>
      </c>
      <c r="B124" s="12">
        <v>43217</v>
      </c>
      <c r="C124" s="13"/>
      <c r="D124" s="24">
        <v>231101000000</v>
      </c>
      <c r="E124" s="35" t="s">
        <v>124</v>
      </c>
      <c r="F124" s="29">
        <v>2</v>
      </c>
      <c r="G124" s="29" t="s">
        <v>137</v>
      </c>
      <c r="H124" s="38">
        <v>25.995</v>
      </c>
      <c r="I124" s="14">
        <f t="shared" si="9"/>
        <v>51.99</v>
      </c>
      <c r="J124" s="13">
        <v>0</v>
      </c>
    </row>
    <row r="125" spans="1:10" s="1" customFormat="1" ht="16.5" customHeight="1" thickBot="1">
      <c r="A125" s="12">
        <v>43217</v>
      </c>
      <c r="B125" s="12">
        <v>43217</v>
      </c>
      <c r="C125" s="13"/>
      <c r="D125" s="24">
        <v>239901000000</v>
      </c>
      <c r="E125" s="35" t="s">
        <v>125</v>
      </c>
      <c r="F125" s="42">
        <v>2</v>
      </c>
      <c r="G125" s="29" t="s">
        <v>140</v>
      </c>
      <c r="H125" s="38">
        <v>29.995</v>
      </c>
      <c r="I125" s="14">
        <f t="shared" si="9"/>
        <v>59.99</v>
      </c>
      <c r="J125" s="13">
        <v>0</v>
      </c>
    </row>
    <row r="126" spans="1:10" s="1" customFormat="1" ht="16.5" customHeight="1" thickBot="1">
      <c r="A126" s="12">
        <v>43217</v>
      </c>
      <c r="B126" s="12">
        <v>43217</v>
      </c>
      <c r="C126" s="13"/>
      <c r="D126" s="24">
        <v>239901000000</v>
      </c>
      <c r="E126" s="35" t="s">
        <v>126</v>
      </c>
      <c r="F126" s="42">
        <v>2</v>
      </c>
      <c r="G126" s="29" t="s">
        <v>140</v>
      </c>
      <c r="H126" s="38">
        <v>35</v>
      </c>
      <c r="I126" s="14">
        <f t="shared" si="9"/>
        <v>70</v>
      </c>
      <c r="J126" s="13">
        <v>0</v>
      </c>
    </row>
    <row r="127" spans="1:10" s="1" customFormat="1" ht="16.5" customHeight="1" thickBot="1">
      <c r="A127" s="12">
        <v>43217</v>
      </c>
      <c r="B127" s="12">
        <v>43217</v>
      </c>
      <c r="C127" s="25"/>
      <c r="D127" s="24">
        <v>231101000000</v>
      </c>
      <c r="E127" s="35" t="s">
        <v>127</v>
      </c>
      <c r="F127" s="29">
        <v>1</v>
      </c>
      <c r="G127" s="29" t="s">
        <v>138</v>
      </c>
      <c r="H127" s="38">
        <v>58</v>
      </c>
      <c r="I127" s="14">
        <f t="shared" si="9"/>
        <v>58</v>
      </c>
      <c r="J127" s="13">
        <v>0</v>
      </c>
    </row>
    <row r="128" spans="1:10" s="1" customFormat="1" ht="16.5" customHeight="1" thickBot="1">
      <c r="A128" s="12">
        <v>43217</v>
      </c>
      <c r="B128" s="12">
        <v>43217</v>
      </c>
      <c r="C128" s="13"/>
      <c r="D128" s="24">
        <v>231101000000</v>
      </c>
      <c r="E128" s="35" t="s">
        <v>128</v>
      </c>
      <c r="F128" s="29">
        <v>15</v>
      </c>
      <c r="G128" s="29" t="s">
        <v>136</v>
      </c>
      <c r="H128" s="41">
        <v>135</v>
      </c>
      <c r="I128" s="14">
        <f t="shared" si="9"/>
        <v>2025</v>
      </c>
      <c r="J128" s="13">
        <v>0</v>
      </c>
    </row>
    <row r="129" spans="1:10" s="1" customFormat="1" ht="16.5" customHeight="1" thickBot="1">
      <c r="A129" s="12">
        <v>43217</v>
      </c>
      <c r="B129" s="12">
        <v>43217</v>
      </c>
      <c r="C129" s="13"/>
      <c r="D129" s="24">
        <v>231101000000</v>
      </c>
      <c r="E129" s="35" t="s">
        <v>129</v>
      </c>
      <c r="F129" s="29">
        <v>12</v>
      </c>
      <c r="G129" s="29" t="s">
        <v>136</v>
      </c>
      <c r="H129" s="38">
        <v>110</v>
      </c>
      <c r="I129" s="14">
        <f t="shared" si="9"/>
        <v>1320</v>
      </c>
      <c r="J129" s="13">
        <v>0</v>
      </c>
    </row>
    <row r="130" spans="1:10" s="1" customFormat="1" ht="16.5" customHeight="1" thickBot="1">
      <c r="A130" s="12">
        <v>43217</v>
      </c>
      <c r="B130" s="12">
        <v>43217</v>
      </c>
      <c r="C130" s="13"/>
      <c r="D130" s="24">
        <v>231101000000</v>
      </c>
      <c r="E130" s="35" t="s">
        <v>130</v>
      </c>
      <c r="F130" s="29">
        <v>2</v>
      </c>
      <c r="G130" s="29" t="s">
        <v>140</v>
      </c>
      <c r="H130" s="38">
        <v>124.995</v>
      </c>
      <c r="I130" s="14">
        <f t="shared" si="9"/>
        <v>249.99</v>
      </c>
      <c r="J130" s="13">
        <v>0</v>
      </c>
    </row>
    <row r="131" spans="1:10" s="1" customFormat="1" ht="16.5" customHeight="1" thickBot="1">
      <c r="A131" s="12">
        <v>43217</v>
      </c>
      <c r="B131" s="12">
        <v>43217</v>
      </c>
      <c r="C131" s="25"/>
      <c r="D131" s="24">
        <v>231101000000</v>
      </c>
      <c r="E131" s="35" t="s">
        <v>131</v>
      </c>
      <c r="F131" s="29">
        <v>12</v>
      </c>
      <c r="G131" s="29" t="s">
        <v>141</v>
      </c>
      <c r="H131" s="38">
        <v>12.000833</v>
      </c>
      <c r="I131" s="14">
        <f t="shared" si="9"/>
        <v>144.009996</v>
      </c>
      <c r="J131" s="13">
        <v>0</v>
      </c>
    </row>
    <row r="132" spans="1:10" s="1" customFormat="1" ht="16.5" customHeight="1" thickBot="1">
      <c r="A132" s="12">
        <v>43217</v>
      </c>
      <c r="B132" s="12">
        <v>43217</v>
      </c>
      <c r="C132" s="25"/>
      <c r="D132" s="24">
        <v>231101000000</v>
      </c>
      <c r="E132" s="35" t="s">
        <v>132</v>
      </c>
      <c r="F132" s="29">
        <v>6</v>
      </c>
      <c r="G132" s="29" t="s">
        <v>9</v>
      </c>
      <c r="H132" s="38">
        <v>75</v>
      </c>
      <c r="I132" s="14">
        <f t="shared" si="9"/>
        <v>450</v>
      </c>
      <c r="J132" s="13">
        <v>0</v>
      </c>
    </row>
    <row r="133" spans="1:10" s="1" customFormat="1" ht="16.5" customHeight="1" thickBot="1">
      <c r="A133" s="12">
        <v>43217</v>
      </c>
      <c r="B133" s="12">
        <v>43217</v>
      </c>
      <c r="C133" s="13"/>
      <c r="D133" s="24">
        <v>231101000000</v>
      </c>
      <c r="E133" s="35" t="s">
        <v>133</v>
      </c>
      <c r="F133" s="29">
        <v>1</v>
      </c>
      <c r="G133" s="29" t="s">
        <v>142</v>
      </c>
      <c r="H133" s="38">
        <v>1075</v>
      </c>
      <c r="I133" s="14">
        <f t="shared" si="9"/>
        <v>1075</v>
      </c>
      <c r="J133" s="13">
        <v>0</v>
      </c>
    </row>
    <row r="134" spans="1:10" s="1" customFormat="1" ht="16.5" customHeight="1" thickBot="1">
      <c r="A134" s="12">
        <v>43217</v>
      </c>
      <c r="B134" s="12">
        <v>43217</v>
      </c>
      <c r="C134" s="25"/>
      <c r="D134" s="24">
        <v>231101000000</v>
      </c>
      <c r="E134" s="35" t="s">
        <v>134</v>
      </c>
      <c r="F134" s="29">
        <v>1</v>
      </c>
      <c r="G134" s="29" t="s">
        <v>9</v>
      </c>
      <c r="H134" s="38">
        <v>245.76</v>
      </c>
      <c r="I134" s="14">
        <f t="shared" si="9"/>
        <v>245.76</v>
      </c>
      <c r="J134" s="13">
        <v>0</v>
      </c>
    </row>
    <row r="135" spans="1:10" s="1" customFormat="1" ht="16.5" customHeight="1" thickBot="1">
      <c r="A135" s="12">
        <v>43217</v>
      </c>
      <c r="B135" s="12">
        <v>43217</v>
      </c>
      <c r="C135" s="25"/>
      <c r="D135" s="24">
        <v>231101000000</v>
      </c>
      <c r="E135" s="35" t="s">
        <v>135</v>
      </c>
      <c r="F135" s="29">
        <v>1</v>
      </c>
      <c r="G135" s="29" t="s">
        <v>9</v>
      </c>
      <c r="H135" s="38">
        <v>42.5</v>
      </c>
      <c r="I135" s="14">
        <f t="shared" si="9"/>
        <v>42.5</v>
      </c>
      <c r="J135" s="13">
        <v>0</v>
      </c>
    </row>
    <row r="136" spans="1:10" s="1" customFormat="1" ht="16.5" customHeight="1" thickBot="1">
      <c r="A136" s="18"/>
      <c r="B136" s="18"/>
      <c r="C136" s="18"/>
      <c r="D136" s="18"/>
      <c r="E136" s="49"/>
      <c r="F136" s="27"/>
      <c r="G136" s="31"/>
      <c r="H136" s="33"/>
      <c r="I136" s="19"/>
      <c r="J136" s="20"/>
    </row>
    <row r="137" spans="1:10" s="3" customFormat="1" ht="34.5" customHeight="1" thickBot="1">
      <c r="A137" s="21"/>
      <c r="B137" s="21"/>
      <c r="C137" s="16"/>
      <c r="D137" s="16"/>
      <c r="E137" s="16"/>
      <c r="F137" s="16"/>
      <c r="G137" s="17"/>
      <c r="H137" s="16"/>
      <c r="I137" s="22">
        <f>SUM(I14:I136)</f>
        <v>810135.0045879999</v>
      </c>
      <c r="J137" s="16"/>
    </row>
    <row r="138" ht="15.75" thickTop="1"/>
    <row r="139" ht="15">
      <c r="I139" s="36"/>
    </row>
  </sheetData>
  <sheetProtection/>
  <mergeCells count="5">
    <mergeCell ref="A11:A13"/>
    <mergeCell ref="A6:J6"/>
    <mergeCell ref="A7:J7"/>
    <mergeCell ref="A8:J8"/>
    <mergeCell ref="B11:B13"/>
  </mergeCells>
  <printOptions/>
  <pageMargins left="0.7" right="0.7" top="0.75" bottom="0.75" header="0.3" footer="0.3"/>
  <pageSetup horizontalDpi="600" verticalDpi="600" orientation="landscape" paperSize="5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elvis</dc:creator>
  <cp:keywords/>
  <dc:description/>
  <cp:lastModifiedBy>elvis</cp:lastModifiedBy>
  <cp:lastPrinted>2018-05-15T01:04:47Z</cp:lastPrinted>
  <dcterms:created xsi:type="dcterms:W3CDTF">2017-12-06T19:26:16Z</dcterms:created>
  <dcterms:modified xsi:type="dcterms:W3CDTF">2018-05-15T13:13:50Z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